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aosnw004\スチューデント\オフィス内共有\03_アドバイジング・キャリア\01_学修支援\43_履修相談・履修状況の確認・事件簿\10_履修相談・履修状況の確認\【2025FA途中】ウェブ掲載用_確認表\17カリ\"/>
    </mc:Choice>
  </mc:AlternateContent>
  <bookViews>
    <workbookView xWindow="-28920" yWindow="-120" windowWidth="29040" windowHeight="15720" xr2:uid="{5074BE3C-EA45-435D-9FD3-0404ABBD318F}"/>
  </bookViews>
  <sheets>
    <sheet name="APM_2017_J" sheetId="1" r:id="rId1"/>
  </sheets>
  <definedNames>
    <definedName name="GraduationStatus">APM_2017_J!$B$51:$B$54</definedName>
    <definedName name="_xlnm.Print_Area" localSheetId="0">APM_2017_J!$A$1:$X$45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9" i="1" l="1"/>
  <c r="R39" i="1"/>
  <c r="U36" i="1"/>
  <c r="R36" i="1"/>
  <c r="U33" i="1"/>
  <c r="R33" i="1"/>
  <c r="U28" i="1"/>
  <c r="R28" i="1"/>
  <c r="U27" i="1"/>
  <c r="R27" i="1"/>
  <c r="U26" i="1" l="1"/>
  <c r="R26" i="1"/>
  <c r="R14" i="1" l="1"/>
  <c r="N13" i="1" l="1"/>
  <c r="P13" i="1" l="1"/>
  <c r="J13" i="1"/>
  <c r="R13" i="1" s="1"/>
  <c r="L13" i="1"/>
  <c r="U16" i="1"/>
  <c r="U17" i="1"/>
  <c r="U18" i="1"/>
  <c r="U19" i="1"/>
  <c r="U20" i="1"/>
  <c r="U21" i="1"/>
  <c r="U22" i="1"/>
  <c r="U23" i="1"/>
  <c r="U24" i="1"/>
  <c r="U25" i="1"/>
  <c r="U29" i="1"/>
  <c r="U30" i="1"/>
  <c r="U31" i="1"/>
  <c r="U32" i="1"/>
  <c r="U34" i="1"/>
  <c r="U35" i="1"/>
  <c r="U37" i="1"/>
  <c r="U38" i="1"/>
  <c r="U40" i="1"/>
  <c r="U15" i="1"/>
  <c r="R15" i="1"/>
  <c r="R16" i="1"/>
  <c r="R17" i="1"/>
  <c r="R18" i="1"/>
  <c r="R19" i="1"/>
  <c r="R20" i="1"/>
  <c r="R21" i="1"/>
  <c r="R22" i="1"/>
  <c r="R23" i="1"/>
  <c r="R24" i="1"/>
  <c r="R25" i="1"/>
  <c r="R29" i="1"/>
  <c r="R30" i="1"/>
  <c r="R31" i="1"/>
  <c r="R32" i="1"/>
  <c r="R34" i="1"/>
  <c r="R35" i="1"/>
  <c r="R37" i="1"/>
  <c r="R38" i="1"/>
  <c r="R40" i="1"/>
  <c r="U14" i="1"/>
  <c r="L9" i="1" l="1"/>
  <c r="U13" i="1"/>
</calcChain>
</file>

<file path=xl/sharedStrings.xml><?xml version="1.0" encoding="utf-8"?>
<sst xmlns="http://schemas.openxmlformats.org/spreadsheetml/2006/main" count="70" uniqueCount="70">
  <si>
    <t>学籍番号</t>
    <rPh sb="0" eb="2">
      <t>ガクセキ</t>
    </rPh>
    <rPh sb="2" eb="4">
      <t>バンゴウ</t>
    </rPh>
    <phoneticPr fontId="1"/>
  </si>
  <si>
    <t>氏名</t>
    <rPh sb="0" eb="2">
      <t>シメイ</t>
    </rPh>
    <phoneticPr fontId="1"/>
  </si>
  <si>
    <t>①</t>
    <phoneticPr fontId="1"/>
  </si>
  <si>
    <t>②</t>
    <phoneticPr fontId="1"/>
  </si>
  <si>
    <t>③</t>
    <phoneticPr fontId="1"/>
  </si>
  <si>
    <t>④</t>
    <phoneticPr fontId="1"/>
  </si>
  <si>
    <t>⑤</t>
    <phoneticPr fontId="1"/>
  </si>
  <si>
    <t>⑥</t>
    <phoneticPr fontId="1"/>
  </si>
  <si>
    <t>⑦</t>
    <phoneticPr fontId="1"/>
  </si>
  <si>
    <t>■共通教育科目</t>
    <rPh sb="1" eb="7">
      <t>キョウツウキョウイクカモク</t>
    </rPh>
    <phoneticPr fontId="1"/>
  </si>
  <si>
    <t>　＜言語教育科目＞</t>
    <rPh sb="2" eb="8">
      <t>ゲンゴキョウイクカモク</t>
    </rPh>
    <phoneticPr fontId="1"/>
  </si>
  <si>
    <t>　　・英語スタンダードトラック科目</t>
    <rPh sb="3" eb="5">
      <t>エイゴ</t>
    </rPh>
    <rPh sb="15" eb="17">
      <t>カモク</t>
    </rPh>
    <phoneticPr fontId="1"/>
  </si>
  <si>
    <t>　　　─英語スタンダードトラック科目（必修）</t>
    <rPh sb="4" eb="6">
      <t>エイゴ</t>
    </rPh>
    <rPh sb="16" eb="18">
      <t>カモク</t>
    </rPh>
    <rPh sb="19" eb="21">
      <t>ヒッシュウ</t>
    </rPh>
    <phoneticPr fontId="1"/>
  </si>
  <si>
    <t>　　・英語アドバンストトラック科目</t>
    <rPh sb="3" eb="5">
      <t>エイゴ</t>
    </rPh>
    <rPh sb="15" eb="17">
      <t>カモク</t>
    </rPh>
    <phoneticPr fontId="1"/>
  </si>
  <si>
    <t>　　・日本語科目</t>
    <rPh sb="3" eb="8">
      <t>ニホンゴカモク</t>
    </rPh>
    <phoneticPr fontId="1"/>
  </si>
  <si>
    <t>　　・ＡＰ言語科目</t>
    <rPh sb="5" eb="9">
      <t>ゲンゴカモク</t>
    </rPh>
    <phoneticPr fontId="1"/>
  </si>
  <si>
    <t>　＜共通教養科目＞</t>
    <rPh sb="2" eb="4">
      <t>キョウツウ</t>
    </rPh>
    <rPh sb="4" eb="8">
      <t>キョウヨウカモク</t>
    </rPh>
    <phoneticPr fontId="1"/>
  </si>
  <si>
    <t>　　・ＡＰＵリテラシー科目</t>
    <rPh sb="11" eb="13">
      <t>カモク</t>
    </rPh>
    <phoneticPr fontId="1"/>
  </si>
  <si>
    <t>　　・世界市民基盤科目</t>
    <rPh sb="3" eb="11">
      <t>セカイシミンキバンカモク</t>
    </rPh>
    <phoneticPr fontId="1"/>
  </si>
  <si>
    <t>■専門教育科目</t>
    <rPh sb="1" eb="7">
      <t>センモンキョウイクカモク</t>
    </rPh>
    <phoneticPr fontId="1"/>
  </si>
  <si>
    <t>■他学部専門教育科目</t>
    <rPh sb="1" eb="10">
      <t>タガクブセンモンキョウイクカモク</t>
    </rPh>
    <phoneticPr fontId="1"/>
  </si>
  <si>
    <t>【合計（卒業要件に含まれない単位）】</t>
    <rPh sb="1" eb="3">
      <t>ゴウケイ</t>
    </rPh>
    <rPh sb="4" eb="8">
      <t>ソツギョウヨウケン</t>
    </rPh>
    <rPh sb="9" eb="10">
      <t>フク</t>
    </rPh>
    <rPh sb="14" eb="16">
      <t>タンイ</t>
    </rPh>
    <phoneticPr fontId="1"/>
  </si>
  <si>
    <t>■要卒集計外科目（専門教育科目）</t>
    <rPh sb="1" eb="5">
      <t>ヨウソツシュウケイ</t>
    </rPh>
    <rPh sb="5" eb="6">
      <t>ガイ</t>
    </rPh>
    <rPh sb="6" eb="8">
      <t>カモク</t>
    </rPh>
    <rPh sb="9" eb="13">
      <t>センモンキョウイク</t>
    </rPh>
    <rPh sb="13" eb="15">
      <t>カモク</t>
    </rPh>
    <phoneticPr fontId="1"/>
  </si>
  <si>
    <t>（注意事項）</t>
    <rPh sb="1" eb="5">
      <t>チュウイジコウ</t>
    </rPh>
    <phoneticPr fontId="1"/>
  </si>
  <si>
    <t>/ 20単位</t>
    <rPh sb="4" eb="6">
      <t>タンイ</t>
    </rPh>
    <phoneticPr fontId="1"/>
  </si>
  <si>
    <t xml:space="preserve">
</t>
    <phoneticPr fontId="1"/>
  </si>
  <si>
    <t>卒業要件の必要単位数を満たしています。</t>
  </si>
  <si>
    <t>現在履修中の科目を修得できた場合、卒業要件の必要単位数が満たされます。</t>
  </si>
  <si>
    <t>履修中の科目の修得に関わらず、現在の修得単位で卒業要件の必要単位数を満たしています。</t>
  </si>
  <si>
    <t>　　・特定講義科目</t>
    <rPh sb="3" eb="5">
      <t>トクテイ</t>
    </rPh>
    <rPh sb="5" eb="7">
      <t>コウギ</t>
    </rPh>
    <rPh sb="7" eb="9">
      <t>カモク</t>
    </rPh>
    <phoneticPr fontId="1"/>
  </si>
  <si>
    <t>オフィス使用欄</t>
    <rPh sb="4" eb="6">
      <t>シヨウ</t>
    </rPh>
    <rPh sb="6" eb="7">
      <t>ラン</t>
    </rPh>
    <phoneticPr fontId="1"/>
  </si>
  <si>
    <t>日本語基準国内学生</t>
    <rPh sb="0" eb="5">
      <t>ニホンゴキジュン</t>
    </rPh>
    <rPh sb="5" eb="9">
      <t>コクナイガクセイ</t>
    </rPh>
    <phoneticPr fontId="1"/>
  </si>
  <si>
    <t>卒業要件の必要単位数を満たしていない分野があります。不足している分野、不足単位数をご確認ください。
卒業を目指す最終セメスターの学生の履修登録は、卒業要件の必要単位数より多めに余裕をもった履修登録をすることを推奨します。</t>
    <phoneticPr fontId="1"/>
  </si>
  <si>
    <t>早期卒業プログラム</t>
    <rPh sb="0" eb="4">
      <t>ソウキソツギョウ</t>
    </rPh>
    <phoneticPr fontId="1"/>
  </si>
  <si>
    <t>　　　─英語アドバンストトラック科目（必修）</t>
    <rPh sb="4" eb="6">
      <t>エイゴ</t>
    </rPh>
    <rPh sb="16" eb="18">
      <t>カモク</t>
    </rPh>
    <rPh sb="19" eb="21">
      <t>ヒッシュウ</t>
    </rPh>
    <phoneticPr fontId="1"/>
  </si>
  <si>
    <t>【合計（卒業要件に含まれる単位）】</t>
    <rPh sb="1" eb="3">
      <t>ゴウケイ</t>
    </rPh>
    <rPh sb="4" eb="8">
      <t>ソツギョウヨウケン</t>
    </rPh>
    <rPh sb="9" eb="10">
      <t>フク</t>
    </rPh>
    <rPh sb="13" eb="15">
      <t>タンイ</t>
    </rPh>
    <phoneticPr fontId="1"/>
  </si>
  <si>
    <t>CSM</t>
    <phoneticPr fontId="1"/>
  </si>
  <si>
    <t>GE</t>
    <phoneticPr fontId="1"/>
  </si>
  <si>
    <t>IR</t>
    <phoneticPr fontId="1"/>
  </si>
  <si>
    <t>　＜文化・社会・メディア（CSM）＞</t>
    <rPh sb="2" eb="4">
      <t>ブンカ</t>
    </rPh>
    <rPh sb="5" eb="7">
      <t>シャカイ</t>
    </rPh>
    <phoneticPr fontId="1"/>
  </si>
  <si>
    <t>　＜グローバル経済（GE）＞</t>
    <rPh sb="7" eb="9">
      <t>ケイザイ</t>
    </rPh>
    <phoneticPr fontId="1"/>
  </si>
  <si>
    <t>　＜国際関係（IR）＞</t>
    <rPh sb="2" eb="6">
      <t>コクサイカンケイ</t>
    </rPh>
    <phoneticPr fontId="1"/>
  </si>
  <si>
    <t>　＜学部共通科目＞</t>
    <rPh sb="2" eb="6">
      <t>ガクブキョウツウ</t>
    </rPh>
    <rPh sb="6" eb="8">
      <t>カモク</t>
    </rPh>
    <phoneticPr fontId="1"/>
  </si>
  <si>
    <t>　　・ビジネスインターンシップ</t>
    <phoneticPr fontId="1"/>
  </si>
  <si>
    <t>②・ビジネスインターンシップは８単位を超えた単位数は要卒集計外につき、【合計（卒業要件に含まれる単位）】から差し引くこと</t>
    <phoneticPr fontId="1"/>
  </si>
  <si>
    <t>【2017カリキュラム APM専用】履修状況確認シート</t>
    <phoneticPr fontId="1"/>
  </si>
  <si>
    <t>　　　─世界市民基盤科目（必修）</t>
    <rPh sb="13" eb="15">
      <t>ヒッシュウ</t>
    </rPh>
    <phoneticPr fontId="1"/>
  </si>
  <si>
    <t>　　・社会ニーズ科目</t>
    <rPh sb="3" eb="5">
      <t>シャカイ</t>
    </rPh>
    <rPh sb="8" eb="10">
      <t>カモク</t>
    </rPh>
    <phoneticPr fontId="1"/>
  </si>
  <si>
    <t>　　　─社会ニーズ科目（必修）</t>
    <rPh sb="12" eb="14">
      <t>ヒッシュウ</t>
    </rPh>
    <phoneticPr fontId="1"/>
  </si>
  <si>
    <t>　＜コア科目＞</t>
    <rPh sb="4" eb="6">
      <t>カモク</t>
    </rPh>
    <phoneticPr fontId="1"/>
  </si>
  <si>
    <t>　　・コア科目（必修）</t>
    <rPh sb="5" eb="7">
      <t>カモク</t>
    </rPh>
    <rPh sb="8" eb="10">
      <t>ヒッシュウ</t>
    </rPh>
    <phoneticPr fontId="1"/>
  </si>
  <si>
    <t>　＜学修分野科目＞</t>
    <rPh sb="2" eb="8">
      <t>ガクシュウブンヤカモク</t>
    </rPh>
    <phoneticPr fontId="1"/>
  </si>
  <si>
    <t>　＜演習＞</t>
    <rPh sb="2" eb="4">
      <t>エンシュウ</t>
    </rPh>
    <phoneticPr fontId="1"/>
  </si>
  <si>
    <t>■要卒集計外科目（共通教養科目）</t>
    <rPh sb="1" eb="5">
      <t>ヨウソツシュウケイ</t>
    </rPh>
    <rPh sb="5" eb="6">
      <t>ガイ</t>
    </rPh>
    <rPh sb="6" eb="8">
      <t>カモク</t>
    </rPh>
    <rPh sb="9" eb="11">
      <t>キョウツウ</t>
    </rPh>
    <rPh sb="11" eb="13">
      <t>キョウヨウ</t>
    </rPh>
    <rPh sb="13" eb="15">
      <t>カモク</t>
    </rPh>
    <rPh sb="14" eb="15">
      <t>メ</t>
    </rPh>
    <phoneticPr fontId="1"/>
  </si>
  <si>
    <t>①■他学部専門教育科目は22単位を超えた単位数は要卒集計外につき、【合計（卒業要件に含まれる単位）】から差し引くこと</t>
    <rPh sb="2" eb="5">
      <t>タガクブ</t>
    </rPh>
    <rPh sb="5" eb="7">
      <t>センモン</t>
    </rPh>
    <rPh sb="7" eb="9">
      <t>キョウイク</t>
    </rPh>
    <rPh sb="9" eb="11">
      <t>カモク</t>
    </rPh>
    <rPh sb="14" eb="16">
      <t>タンイ</t>
    </rPh>
    <rPh sb="17" eb="18">
      <t>コ</t>
    </rPh>
    <rPh sb="20" eb="22">
      <t>タンイ</t>
    </rPh>
    <rPh sb="22" eb="23">
      <t>スウ</t>
    </rPh>
    <rPh sb="24" eb="25">
      <t>ヨウ</t>
    </rPh>
    <rPh sb="25" eb="26">
      <t>ソツ</t>
    </rPh>
    <rPh sb="26" eb="28">
      <t>シュウケイ</t>
    </rPh>
    <rPh sb="28" eb="29">
      <t>ガイ</t>
    </rPh>
    <rPh sb="34" eb="36">
      <t>ゴウケイ</t>
    </rPh>
    <rPh sb="37" eb="39">
      <t>ソツギョウ</t>
    </rPh>
    <rPh sb="39" eb="41">
      <t>ヨウケン</t>
    </rPh>
    <rPh sb="42" eb="43">
      <t>フク</t>
    </rPh>
    <rPh sb="46" eb="48">
      <t>タンイ</t>
    </rPh>
    <rPh sb="52" eb="53">
      <t>サ</t>
    </rPh>
    <rPh sb="54" eb="55">
      <t>ヒ</t>
    </rPh>
    <phoneticPr fontId="1"/>
  </si>
  <si>
    <t>【オフィス回答欄：履修状況の確認結果】</t>
    <rPh sb="5" eb="7">
      <t>カイトウ</t>
    </rPh>
    <rPh sb="7" eb="8">
      <t>ラン</t>
    </rPh>
    <rPh sb="9" eb="13">
      <t>リシュウジョウキョウ</t>
    </rPh>
    <rPh sb="14" eb="16">
      <t>カクニン</t>
    </rPh>
    <rPh sb="16" eb="18">
      <t>ケッカ</t>
    </rPh>
    <phoneticPr fontId="1"/>
  </si>
  <si>
    <t>科目分野</t>
    <rPh sb="0" eb="2">
      <t>カモク</t>
    </rPh>
    <rPh sb="2" eb="4">
      <t>ブンヤ</t>
    </rPh>
    <phoneticPr fontId="1"/>
  </si>
  <si>
    <t>　　・［数学］コア科目（選択必修）</t>
    <rPh sb="4" eb="6">
      <t>スウガク</t>
    </rPh>
    <rPh sb="9" eb="11">
      <t>カモク</t>
    </rPh>
    <rPh sb="12" eb="14">
      <t>センタク</t>
    </rPh>
    <rPh sb="14" eb="16">
      <t>ヒッシュウ</t>
    </rPh>
    <phoneticPr fontId="1"/>
  </si>
  <si>
    <t>　＜学修分野科目（GE、IR）＞</t>
    <phoneticPr fontId="1"/>
  </si>
  <si>
    <t>　＜学修分野科目（CSM、IR）＞</t>
    <phoneticPr fontId="1"/>
  </si>
  <si>
    <t>　＜学修分野科目（CSM、GE）＞</t>
    <phoneticPr fontId="1"/>
  </si>
  <si>
    <r>
      <t xml:space="preserve">履修中の単位を
</t>
    </r>
    <r>
      <rPr>
        <b/>
        <sz val="11"/>
        <color theme="1"/>
        <rFont val="メイリオ"/>
        <family val="3"/>
        <charset val="128"/>
      </rPr>
      <t>含まない</t>
    </r>
    <r>
      <rPr>
        <sz val="11"/>
        <color theme="1"/>
        <rFont val="メイリオ"/>
        <family val="3"/>
        <charset val="128"/>
      </rPr>
      <t>不足単位数
（[-○]の場合は不足）</t>
    </r>
    <rPh sb="0" eb="3">
      <t>リシュウチュウ</t>
    </rPh>
    <rPh sb="4" eb="6">
      <t>タンイ</t>
    </rPh>
    <rPh sb="8" eb="9">
      <t>フク</t>
    </rPh>
    <rPh sb="12" eb="17">
      <t>フソクタンイスウ</t>
    </rPh>
    <phoneticPr fontId="1"/>
  </si>
  <si>
    <r>
      <t xml:space="preserve">履修中の単位を
</t>
    </r>
    <r>
      <rPr>
        <b/>
        <sz val="11"/>
        <color theme="1"/>
        <rFont val="メイリオ"/>
        <family val="3"/>
        <charset val="128"/>
      </rPr>
      <t>含む</t>
    </r>
    <r>
      <rPr>
        <sz val="11"/>
        <color theme="1"/>
        <rFont val="メイリオ"/>
        <family val="3"/>
        <charset val="128"/>
      </rPr>
      <t>不足単位数
（[-○]の場合は不足）</t>
    </r>
    <rPh sb="0" eb="3">
      <t>リシュウチュウ</t>
    </rPh>
    <rPh sb="4" eb="6">
      <t>タンイ</t>
    </rPh>
    <rPh sb="8" eb="9">
      <t>フク</t>
    </rPh>
    <rPh sb="10" eb="15">
      <t>フソクタンイスウ</t>
    </rPh>
    <phoneticPr fontId="1"/>
  </si>
  <si>
    <r>
      <t>（１）右にある「</t>
    </r>
    <r>
      <rPr>
        <b/>
        <sz val="12"/>
        <color theme="1"/>
        <rFont val="メイリオ"/>
        <family val="3"/>
        <charset val="128"/>
      </rPr>
      <t>各個人の必要単位数の確認方法</t>
    </r>
    <r>
      <rPr>
        <sz val="12"/>
        <color theme="1"/>
        <rFont val="メイリオ"/>
        <family val="3"/>
        <charset val="128"/>
      </rPr>
      <t>」を押して、単位の集計方法を確認してください。
（２）CAMPUS WEBにログインして、下の表の</t>
    </r>
    <r>
      <rPr>
        <sz val="12"/>
        <color rgb="FFFF0000"/>
        <rFont val="メイリオ"/>
        <family val="3"/>
        <charset val="128"/>
      </rPr>
      <t>白色セルのみ</t>
    </r>
    <r>
      <rPr>
        <sz val="12"/>
        <color theme="1"/>
        <rFont val="メイリオ"/>
        <family val="3"/>
        <charset val="128"/>
      </rPr>
      <t>自身の履修状況を記入してください。
（３）「日本語基準国内学生」または「早期卒業プログラム学生」に該当する場合は、反対言語の修得および登録単位数の合計も確認してください。
（４）この履修状況確認シートは卒業の合否を認めるものではありません。
　　　最終的な卒業合否結果については、最終セメスターの成績発表に基づいた卒業合否発表結果で確認をしてください。
　　　最終セメスター前に卒業要件の必要単位数を満たした場合、最終セメスターに履修登録をするかどうかはご自身で判断してください。
※「修得予定の単位数」や「単位認定の結果待ちの単位数」等、CAMPUS WEBに反映されていないものを計算に含むことはできません。
※</t>
    </r>
    <r>
      <rPr>
        <sz val="12"/>
        <color rgb="FFFF0000"/>
        <rFont val="メイリオ"/>
        <family val="3"/>
        <charset val="128"/>
      </rPr>
      <t>赤字部分</t>
    </r>
    <r>
      <rPr>
        <sz val="12"/>
        <color theme="1"/>
        <rFont val="メイリオ"/>
        <family val="3"/>
        <charset val="128"/>
      </rPr>
      <t>は履修トラック、国内学生、国際学生等の条件で表示が異なります。ご自身のCAMPUS WEBに表示されている項目のみ記入してください。</t>
    </r>
    <rPh sb="67" eb="68">
      <t>シタ</t>
    </rPh>
    <rPh sb="69" eb="70">
      <t>ヒョウ</t>
    </rPh>
    <rPh sb="71" eb="73">
      <t>シロイロ</t>
    </rPh>
    <rPh sb="77" eb="79">
      <t>ジシン</t>
    </rPh>
    <rPh sb="80" eb="84">
      <t>リシュウジョウキョウ</t>
    </rPh>
    <rPh sb="85" eb="87">
      <t>キニュウ</t>
    </rPh>
    <phoneticPr fontId="1"/>
  </si>
  <si>
    <t>必要</t>
    <phoneticPr fontId="1"/>
  </si>
  <si>
    <t>修得</t>
    <rPh sb="0" eb="2">
      <t>シュウトク</t>
    </rPh>
    <phoneticPr fontId="1"/>
  </si>
  <si>
    <t>反対言語
修得</t>
    <rPh sb="0" eb="2">
      <t>ハンタイ</t>
    </rPh>
    <rPh sb="2" eb="4">
      <t>ゲンゴ</t>
    </rPh>
    <phoneticPr fontId="1"/>
  </si>
  <si>
    <t>登録</t>
    <rPh sb="0" eb="2">
      <t>トウロク</t>
    </rPh>
    <phoneticPr fontId="1"/>
  </si>
  <si>
    <t>反対言語
登録</t>
    <rPh sb="0" eb="4">
      <t>ハンタイゲンゴ</t>
    </rPh>
    <phoneticPr fontId="1"/>
  </si>
  <si>
    <t>　⇒③反対言語の修得単位数と⑤反対言語の登録単位数の合計</t>
    <rPh sb="3" eb="7">
      <t>ハンタイゲンゴ</t>
    </rPh>
    <rPh sb="8" eb="12">
      <t>シュウトクタンイ</t>
    </rPh>
    <rPh sb="12" eb="13">
      <t>スウ</t>
    </rPh>
    <rPh sb="15" eb="19">
      <t>ハンタイゲンゴ</t>
    </rPh>
    <rPh sb="20" eb="24">
      <t>トウロクタンイ</t>
    </rPh>
    <rPh sb="24" eb="25">
      <t>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</si>
</sst>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11"/>
      <color theme="1"/>
      <name val="メイリオ"/>
      <family val="3"/>
      <charset val="128"/>
    </font>
    <font>
      <sz val="12"/>
      <name val="メイリオ"/>
      <family val="3"/>
      <charset val="128"/>
    </font>
    <font>
      <sz val="16"/>
      <color theme="0" tint="-0.499984740745262"/>
      <name val="メイリオ"/>
      <family val="3"/>
      <charset val="128"/>
    </font>
    <font>
      <sz val="12"/>
      <color theme="1"/>
      <name val="メイリオ"/>
      <family val="3"/>
      <charset val="128"/>
    </font>
    <font>
      <sz val="12"/>
      <color rgb="FFFF0000"/>
      <name val="メイリオ"/>
      <family val="3"/>
      <charset val="128"/>
    </font>
    <font>
      <sz val="14"/>
      <color theme="1"/>
      <name val="メイリオ"/>
      <family val="3"/>
      <charset val="128"/>
    </font>
    <font>
      <sz val="11"/>
      <color rgb="FF000000"/>
      <name val="メイリオ"/>
      <family val="3"/>
      <charset val="128"/>
    </font>
    <font>
      <b/>
      <sz val="11"/>
      <color theme="1"/>
      <name val="メイリオ"/>
      <family val="3"/>
      <charset val="128"/>
    </font>
    <font>
      <b/>
      <sz val="12"/>
      <color theme="1"/>
      <name val="メイリオ"/>
      <family val="3"/>
      <charset val="128"/>
    </font>
    <font>
      <b/>
      <sz val="14"/>
      <color theme="1"/>
      <name val="メイリオ"/>
      <family val="3"/>
      <charset val="128"/>
    </font>
    <font>
      <sz val="18"/>
      <color theme="1"/>
      <name val="メイリオ"/>
      <family val="3"/>
      <charset val="128"/>
    </font>
  </fonts>
  <fills count="6">
    <fill>
      <patternFill patternType="none"/>
    </fill>
    <fill>
      <patternFill patternType="gray125"/>
    </fill>
    <fill>
      <patternFill patternType="solid">
        <fgColor theme="3" tint="0.89999084444715716"/>
        <bgColor indexed="64"/>
      </patternFill>
    </fill>
    <fill>
      <patternFill patternType="solid">
        <fgColor rgb="FFFFD9FF"/>
        <bgColor indexed="64"/>
      </patternFill>
    </fill>
    <fill>
      <patternFill patternType="solid">
        <fgColor rgb="FFFFE1FF"/>
        <bgColor indexed="64"/>
      </patternFill>
    </fill>
    <fill>
      <patternFill patternType="solid">
        <fgColor rgb="FFFFD685"/>
        <bgColor indexed="64"/>
      </patternFill>
    </fill>
  </fills>
  <borders count="47">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style="thin">
        <color indexed="64"/>
      </left>
      <right style="thin">
        <color indexed="64"/>
      </right>
      <top style="thick">
        <color indexed="64"/>
      </top>
      <bottom style="thick">
        <color indexed="64"/>
      </bottom>
      <diagonal/>
    </border>
    <border>
      <left style="thick">
        <color indexed="64"/>
      </left>
      <right/>
      <top/>
      <bottom style="thin">
        <color indexed="64"/>
      </bottom>
      <diagonal/>
    </border>
    <border>
      <left style="thick">
        <color indexed="64"/>
      </left>
      <right style="thin">
        <color indexed="64"/>
      </right>
      <top style="thin">
        <color indexed="64"/>
      </top>
      <bottom style="thick">
        <color indexed="64"/>
      </bottom>
      <diagonal/>
    </border>
    <border>
      <left/>
      <right style="thin">
        <color indexed="64"/>
      </right>
      <top/>
      <bottom style="thick">
        <color indexed="64"/>
      </bottom>
      <diagonal/>
    </border>
    <border>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bottom style="thin">
        <color indexed="64"/>
      </bottom>
      <diagonal/>
    </border>
    <border>
      <left style="thick">
        <color indexed="64"/>
      </left>
      <right style="thin">
        <color indexed="64"/>
      </right>
      <top/>
      <bottom style="thick">
        <color indexed="64"/>
      </bottom>
      <diagonal/>
    </border>
    <border>
      <left style="thin">
        <color indexed="64"/>
      </left>
      <right style="thick">
        <color indexed="64"/>
      </right>
      <top style="thick">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style="thin">
        <color indexed="64"/>
      </left>
      <right style="thin">
        <color indexed="64"/>
      </right>
      <top/>
      <bottom/>
      <diagonal/>
    </border>
    <border>
      <left style="thin">
        <color indexed="64"/>
      </left>
      <right style="thick">
        <color indexed="64"/>
      </right>
      <top/>
      <bottom/>
      <diagonal/>
    </border>
    <border>
      <left style="thin">
        <color indexed="64"/>
      </left>
      <right style="thick">
        <color indexed="64"/>
      </right>
      <top style="thick">
        <color indexed="64"/>
      </top>
      <bottom style="thick">
        <color indexed="64"/>
      </bottom>
      <diagonal/>
    </border>
    <border>
      <left style="thick">
        <color indexed="64"/>
      </left>
      <right style="thin">
        <color indexed="64"/>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style="thin">
        <color indexed="64"/>
      </left>
      <right style="thick">
        <color indexed="64"/>
      </right>
      <top/>
      <bottom style="thick">
        <color indexed="64"/>
      </bottom>
      <diagonal/>
    </border>
    <border>
      <left style="thick">
        <color indexed="64"/>
      </left>
      <right style="thin">
        <color indexed="64"/>
      </right>
      <top style="thin">
        <color indexed="64"/>
      </top>
      <bottom style="thin">
        <color indexed="64"/>
      </bottom>
      <diagonal/>
    </border>
  </borders>
  <cellStyleXfs count="1">
    <xf numFmtId="0" fontId="0" fillId="0" borderId="0">
      <alignment vertical="center"/>
    </xf>
  </cellStyleXfs>
  <cellXfs count="125">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left" vertical="center" wrapText="1"/>
    </xf>
    <xf numFmtId="0" fontId="7" fillId="0" borderId="0" xfId="0" applyFont="1" applyAlignment="1"/>
    <xf numFmtId="0" fontId="8" fillId="0" borderId="0" xfId="0" applyFont="1" applyAlignment="1">
      <alignment horizontal="left" vertical="center"/>
    </xf>
    <xf numFmtId="0" fontId="2" fillId="0" borderId="14" xfId="0" applyFont="1" applyBorder="1">
      <alignment vertical="center"/>
    </xf>
    <xf numFmtId="0" fontId="8" fillId="0" borderId="0" xfId="0" applyFont="1" applyAlignment="1"/>
    <xf numFmtId="0" fontId="5" fillId="2" borderId="12" xfId="0" applyFont="1" applyFill="1" applyBorder="1" applyAlignment="1">
      <alignment horizontal="left" vertical="center"/>
    </xf>
    <xf numFmtId="0" fontId="5" fillId="2" borderId="3" xfId="0" applyFont="1" applyFill="1" applyBorder="1" applyAlignment="1">
      <alignment horizontal="left" vertical="center"/>
    </xf>
    <xf numFmtId="0" fontId="5" fillId="2" borderId="13" xfId="0" applyFont="1" applyFill="1" applyBorder="1" applyAlignment="1">
      <alignment horizontal="left" vertical="center"/>
    </xf>
    <xf numFmtId="0" fontId="2" fillId="0" borderId="0" xfId="0" applyFont="1" applyAlignment="1"/>
    <xf numFmtId="0" fontId="2" fillId="0" borderId="5" xfId="0" applyFont="1" applyBorder="1">
      <alignment vertical="center"/>
    </xf>
    <xf numFmtId="0" fontId="8" fillId="0" borderId="5" xfId="0" applyFont="1" applyBorder="1">
      <alignment vertical="center"/>
    </xf>
    <xf numFmtId="0" fontId="2" fillId="0" borderId="5" xfId="0" applyFont="1" applyBorder="1" applyAlignment="1">
      <alignment horizontal="center" vertical="center"/>
    </xf>
    <xf numFmtId="0" fontId="5" fillId="2" borderId="19" xfId="0" applyFont="1" applyFill="1" applyBorder="1" applyAlignment="1">
      <alignment horizontal="left" vertical="center"/>
    </xf>
    <xf numFmtId="0" fontId="5" fillId="2" borderId="20" xfId="0" applyFont="1" applyFill="1" applyBorder="1" applyAlignment="1">
      <alignment horizontal="left" vertical="center"/>
    </xf>
    <xf numFmtId="0" fontId="5" fillId="2" borderId="18" xfId="0" applyFont="1" applyFill="1" applyBorder="1" applyAlignment="1">
      <alignment horizontal="left" vertical="center"/>
    </xf>
    <xf numFmtId="0" fontId="12" fillId="0" borderId="0" xfId="0" applyFont="1" applyAlignment="1">
      <alignment horizontal="center"/>
    </xf>
    <xf numFmtId="0" fontId="5" fillId="2" borderId="12" xfId="0" applyFont="1" applyFill="1" applyBorder="1" applyAlignment="1">
      <alignment horizontal="left" vertical="center"/>
    </xf>
    <xf numFmtId="0" fontId="5" fillId="2" borderId="3" xfId="0" applyFont="1" applyFill="1" applyBorder="1" applyAlignment="1">
      <alignment horizontal="left" vertical="center"/>
    </xf>
    <xf numFmtId="0" fontId="5" fillId="2" borderId="13" xfId="0" applyFont="1" applyFill="1" applyBorder="1" applyAlignment="1">
      <alignment horizontal="left"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2" borderId="33"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2" borderId="27" xfId="0" applyFont="1" applyFill="1" applyBorder="1" applyAlignment="1">
      <alignment horizontal="left" vertical="center"/>
    </xf>
    <xf numFmtId="0" fontId="5" fillId="2" borderId="9" xfId="0" applyFont="1" applyFill="1" applyBorder="1" applyAlignment="1">
      <alignment horizontal="left" vertical="center"/>
    </xf>
    <xf numFmtId="0" fontId="5" fillId="2" borderId="30" xfId="0" applyFont="1" applyFill="1" applyBorder="1" applyAlignment="1">
      <alignment horizontal="left" vertical="center"/>
    </xf>
    <xf numFmtId="0" fontId="5" fillId="0" borderId="9" xfId="0" applyFont="1" applyBorder="1" applyAlignment="1">
      <alignment horizontal="center" vertical="center"/>
    </xf>
    <xf numFmtId="0" fontId="5" fillId="0" borderId="2" xfId="0" applyFont="1" applyBorder="1" applyAlignment="1">
      <alignment horizontal="center" vertical="center"/>
    </xf>
    <xf numFmtId="0" fontId="5" fillId="0" borderId="30" xfId="0" applyFont="1" applyBorder="1" applyAlignment="1">
      <alignment horizontal="center" vertical="center"/>
    </xf>
    <xf numFmtId="0" fontId="5" fillId="2" borderId="8" xfId="0" applyFont="1" applyFill="1" applyBorder="1" applyAlignment="1">
      <alignment horizontal="center" vertical="center"/>
    </xf>
    <xf numFmtId="0" fontId="5" fillId="2" borderId="40" xfId="0" applyFont="1" applyFill="1" applyBorder="1" applyAlignment="1">
      <alignment horizontal="center" vertical="center"/>
    </xf>
    <xf numFmtId="0" fontId="5" fillId="2" borderId="41" xfId="0" applyFont="1" applyFill="1" applyBorder="1" applyAlignment="1">
      <alignment horizontal="center" vertical="center"/>
    </xf>
    <xf numFmtId="0" fontId="5" fillId="0" borderId="13" xfId="0" applyFont="1" applyBorder="1" applyAlignment="1">
      <alignment horizontal="center" vertical="center"/>
    </xf>
    <xf numFmtId="0" fontId="10" fillId="0" borderId="44" xfId="0" applyFont="1" applyBorder="1" applyAlignment="1">
      <alignment horizontal="left" vertical="center" wrapText="1"/>
    </xf>
    <xf numFmtId="0" fontId="5" fillId="0" borderId="0" xfId="0" applyFont="1" applyAlignment="1">
      <alignment horizontal="left" vertical="center" wrapText="1"/>
    </xf>
    <xf numFmtId="0" fontId="5" fillId="2" borderId="17"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22" xfId="0" applyFont="1" applyFill="1" applyBorder="1" applyAlignment="1">
      <alignment horizontal="center" vertical="center"/>
    </xf>
    <xf numFmtId="0" fontId="5" fillId="2" borderId="35"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32" xfId="0" applyFont="1" applyFill="1" applyBorder="1" applyAlignment="1">
      <alignment horizontal="center" vertical="center"/>
    </xf>
    <xf numFmtId="0" fontId="2" fillId="2" borderId="18"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6" fillId="2" borderId="12" xfId="0" applyFont="1" applyFill="1" applyBorder="1" applyAlignment="1">
      <alignment horizontal="left" vertical="center"/>
    </xf>
    <xf numFmtId="0" fontId="6" fillId="2" borderId="3" xfId="0" applyFont="1" applyFill="1" applyBorder="1" applyAlignment="1">
      <alignment horizontal="left" vertical="center"/>
    </xf>
    <xf numFmtId="0" fontId="6" fillId="2" borderId="13" xfId="0" applyFont="1" applyFill="1" applyBorder="1" applyAlignment="1">
      <alignment horizontal="left"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center" vertical="center"/>
    </xf>
    <xf numFmtId="0" fontId="5" fillId="0" borderId="31" xfId="0" applyFont="1" applyBorder="1" applyAlignment="1">
      <alignment horizontal="center" vertical="center"/>
    </xf>
    <xf numFmtId="0" fontId="7" fillId="3" borderId="43" xfId="0" applyFont="1" applyFill="1" applyBorder="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xf>
    <xf numFmtId="0" fontId="7" fillId="3" borderId="26" xfId="0" applyFont="1" applyFill="1" applyBorder="1" applyAlignment="1">
      <alignment horizontal="center" vertical="center"/>
    </xf>
    <xf numFmtId="0" fontId="7" fillId="3" borderId="42" xfId="0" applyFont="1" applyFill="1" applyBorder="1" applyAlignment="1">
      <alignment horizontal="center" vertical="center"/>
    </xf>
    <xf numFmtId="0" fontId="5" fillId="4" borderId="15" xfId="0" applyFont="1" applyFill="1" applyBorder="1" applyAlignment="1">
      <alignment horizontal="center" vertical="center"/>
    </xf>
    <xf numFmtId="0" fontId="5" fillId="4" borderId="11" xfId="0" applyFont="1" applyFill="1" applyBorder="1" applyAlignment="1">
      <alignment horizontal="center" vertical="center"/>
    </xf>
    <xf numFmtId="0" fontId="7" fillId="4" borderId="16" xfId="0" applyFont="1" applyFill="1" applyBorder="1" applyAlignment="1">
      <alignment horizontal="center" vertical="center"/>
    </xf>
    <xf numFmtId="0" fontId="7" fillId="4" borderId="26" xfId="0" applyFont="1" applyFill="1" applyBorder="1" applyAlignment="1">
      <alignment horizontal="center" vertical="center"/>
    </xf>
    <xf numFmtId="0" fontId="7" fillId="4" borderId="17" xfId="0" applyFont="1" applyFill="1" applyBorder="1" applyAlignment="1">
      <alignment horizontal="center" vertical="center"/>
    </xf>
    <xf numFmtId="0" fontId="7" fillId="4" borderId="15" xfId="0" applyFont="1" applyFill="1" applyBorder="1" applyAlignment="1">
      <alignment horizontal="center" vertical="center"/>
    </xf>
    <xf numFmtId="0" fontId="7" fillId="4" borderId="11" xfId="0" applyFont="1" applyFill="1" applyBorder="1" applyAlignment="1">
      <alignment horizontal="center" vertical="center"/>
    </xf>
    <xf numFmtId="0" fontId="6" fillId="2" borderId="1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5" fillId="0" borderId="29" xfId="0" applyFont="1" applyBorder="1" applyAlignment="1">
      <alignment horizontal="center" vertical="center"/>
    </xf>
    <xf numFmtId="0" fontId="5" fillId="0" borderId="24" xfId="0" applyFont="1" applyBorder="1" applyAlignment="1">
      <alignment horizontal="center" vertical="center"/>
    </xf>
    <xf numFmtId="0" fontId="5" fillId="0" borderId="45" xfId="0" applyFont="1" applyBorder="1" applyAlignment="1">
      <alignment horizontal="center" vertical="center"/>
    </xf>
    <xf numFmtId="0" fontId="5" fillId="2" borderId="34" xfId="0" applyFont="1" applyFill="1" applyBorder="1" applyAlignment="1">
      <alignment horizontal="center" vertical="center"/>
    </xf>
    <xf numFmtId="0" fontId="5" fillId="2" borderId="24" xfId="0" applyFont="1" applyFill="1" applyBorder="1" applyAlignment="1">
      <alignment horizontal="center" vertical="center"/>
    </xf>
    <xf numFmtId="0" fontId="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5" fillId="2" borderId="46" xfId="0" applyFont="1" applyFill="1" applyBorder="1" applyAlignment="1">
      <alignment horizontal="center" vertical="center"/>
    </xf>
    <xf numFmtId="0" fontId="5" fillId="2" borderId="5" xfId="0" applyFont="1" applyFill="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left" vertical="center" wrapText="1"/>
    </xf>
    <xf numFmtId="0" fontId="5" fillId="0" borderId="39" xfId="0" applyFont="1" applyBorder="1" applyAlignment="1">
      <alignment horizontal="left" vertical="center"/>
    </xf>
    <xf numFmtId="0" fontId="5" fillId="0" borderId="0" xfId="0" applyFont="1" applyAlignment="1">
      <alignment horizontal="left" vertical="center"/>
    </xf>
    <xf numFmtId="0" fontId="5" fillId="0" borderId="14" xfId="0" applyFont="1" applyBorder="1" applyAlignment="1">
      <alignment horizontal="left" vertical="center"/>
    </xf>
    <xf numFmtId="0" fontId="5" fillId="0" borderId="36" xfId="0" applyFont="1" applyBorder="1">
      <alignment vertical="center"/>
    </xf>
    <xf numFmtId="0" fontId="5" fillId="0" borderId="37" xfId="0" applyFont="1" applyBorder="1">
      <alignment vertical="center"/>
    </xf>
    <xf numFmtId="0" fontId="5" fillId="0" borderId="38" xfId="0" applyFont="1" applyBorder="1">
      <alignment vertical="center"/>
    </xf>
    <xf numFmtId="0" fontId="3" fillId="5" borderId="15" xfId="0" applyFont="1" applyFill="1" applyBorder="1" applyAlignment="1">
      <alignment horizontal="center" vertical="center"/>
    </xf>
    <xf numFmtId="0" fontId="3" fillId="0" borderId="10" xfId="0" applyFont="1" applyBorder="1" applyAlignment="1">
      <alignment horizontal="center" vertical="center"/>
    </xf>
    <xf numFmtId="0" fontId="3" fillId="0" borderId="15" xfId="0" applyFont="1" applyBorder="1" applyAlignment="1">
      <alignment horizontal="center" vertical="center"/>
    </xf>
    <xf numFmtId="0" fontId="3" fillId="0" borderId="11" xfId="0" applyFont="1" applyBorder="1" applyAlignment="1">
      <alignment horizontal="center" vertical="center"/>
    </xf>
    <xf numFmtId="0" fontId="11" fillId="5" borderId="10" xfId="0" applyFont="1" applyFill="1" applyBorder="1">
      <alignment vertical="center"/>
    </xf>
    <xf numFmtId="0" fontId="11" fillId="5" borderId="15" xfId="0" applyFont="1" applyFill="1" applyBorder="1">
      <alignment vertical="center"/>
    </xf>
    <xf numFmtId="0" fontId="11" fillId="5" borderId="11" xfId="0" applyFont="1" applyFill="1" applyBorder="1">
      <alignment vertical="center"/>
    </xf>
    <xf numFmtId="0" fontId="3" fillId="5" borderId="10" xfId="0" applyFont="1" applyFill="1" applyBorder="1" applyAlignment="1">
      <alignment horizontal="center" vertical="center"/>
    </xf>
    <xf numFmtId="0" fontId="3" fillId="5" borderId="11" xfId="0" applyFont="1" applyFill="1" applyBorder="1" applyAlignment="1">
      <alignment horizontal="center" vertical="center"/>
    </xf>
    <xf numFmtId="0" fontId="5" fillId="0" borderId="10" xfId="0" applyFont="1" applyBorder="1" applyAlignment="1">
      <alignment horizontal="left" vertical="center" wrapText="1"/>
    </xf>
    <xf numFmtId="0" fontId="5" fillId="0" borderId="15" xfId="0" applyFont="1" applyBorder="1" applyAlignment="1">
      <alignment horizontal="left" vertical="center" wrapText="1"/>
    </xf>
    <xf numFmtId="0" fontId="5" fillId="0" borderId="11" xfId="0" applyFont="1" applyBorder="1" applyAlignment="1">
      <alignment horizontal="left" vertical="center" wrapText="1"/>
    </xf>
    <xf numFmtId="0" fontId="5" fillId="2" borderId="19" xfId="0" applyFont="1" applyFill="1" applyBorder="1" applyAlignment="1">
      <alignment horizontal="center" vertical="center"/>
    </xf>
    <xf numFmtId="0" fontId="5" fillId="2" borderId="20" xfId="0" applyFont="1" applyFill="1" applyBorder="1" applyAlignment="1">
      <alignment horizontal="center" vertical="center"/>
    </xf>
    <xf numFmtId="0" fontId="5" fillId="0" borderId="15" xfId="0" applyFont="1" applyBorder="1" applyAlignment="1">
      <alignment horizontal="left"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26" xfId="0" applyFont="1" applyBorder="1" applyAlignment="1">
      <alignment horizontal="center" vertical="center"/>
    </xf>
    <xf numFmtId="0" fontId="5" fillId="0" borderId="15" xfId="0" applyFont="1" applyBorder="1" applyAlignment="1">
      <alignment horizontal="center" vertical="center"/>
    </xf>
  </cellXfs>
  <cellStyles count="1">
    <cellStyle name="標準" xfId="0" builtinId="0"/>
  </cellStyles>
  <dxfs count="2">
    <dxf>
      <fill>
        <patternFill>
          <bgColor rgb="FFFFFF00"/>
        </patternFill>
      </fill>
    </dxf>
    <dxf>
      <fill>
        <patternFill>
          <bgColor rgb="FFFFFF00"/>
        </patternFill>
      </fill>
    </dxf>
  </dxfs>
  <tableStyles count="0" defaultTableStyle="TableStyleMedium2" defaultPivotStyle="PivotStyleLight16"/>
  <colors>
    <mruColors>
      <color rgb="FFFFD685"/>
      <color rgb="FFFFCCFF"/>
      <color rgb="FFFFCC66"/>
      <color rgb="FFFFE1FF"/>
      <color rgb="FFFFEBFF"/>
      <color rgb="FFFFD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apu.ac.jp/academic/apm/graduation_requirements/" TargetMode="External"/><Relationship Id="rId2" Type="http://schemas.openxmlformats.org/officeDocument/2006/relationships/hyperlink" Target="https://cw.apu.ac.jp/campusweb/login.html" TargetMode="External"/><Relationship Id="rId1" Type="http://schemas.openxmlformats.org/officeDocument/2006/relationships/hyperlink" Target="https://www.apu.ac.jp/academic/assets/file/apm/graduation_requirements/APM2017_Individual_Credit_Requirements_251225_J.pdf" TargetMode="External"/></Relationships>
</file>

<file path=xl/drawings/drawing1.xml><?xml version="1.0" encoding="utf-8"?>
<xdr:wsDr xmlns:xdr="http://schemas.openxmlformats.org/drawingml/2006/spreadsheetDrawing" xmlns:a="http://schemas.openxmlformats.org/drawingml/2006/main">
  <xdr:twoCellAnchor>
    <xdr:from>
      <xdr:col>11</xdr:col>
      <xdr:colOff>40216</xdr:colOff>
      <xdr:row>12</xdr:row>
      <xdr:rowOff>61647</xdr:rowOff>
    </xdr:from>
    <xdr:to>
      <xdr:col>12</xdr:col>
      <xdr:colOff>380291</xdr:colOff>
      <xdr:row>12</xdr:row>
      <xdr:rowOff>714374</xdr:rowOff>
    </xdr:to>
    <xdr:sp macro="" textlink="">
      <xdr:nvSpPr>
        <xdr:cNvPr id="4" name="正方形/長方形 3">
          <a:extLst>
            <a:ext uri="{FF2B5EF4-FFF2-40B4-BE49-F238E27FC236}">
              <a16:creationId xmlns:a16="http://schemas.microsoft.com/office/drawing/2014/main" id="{11D95D39-6319-20A6-F96C-45E2C564C433}"/>
            </a:ext>
          </a:extLst>
        </xdr:cNvPr>
        <xdr:cNvSpPr/>
      </xdr:nvSpPr>
      <xdr:spPr>
        <a:xfrm>
          <a:off x="6231466" y="5764741"/>
          <a:ext cx="744888" cy="652727"/>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35982</xdr:colOff>
      <xdr:row>12</xdr:row>
      <xdr:rowOff>58469</xdr:rowOff>
    </xdr:from>
    <xdr:to>
      <xdr:col>16</xdr:col>
      <xdr:colOff>349582</xdr:colOff>
      <xdr:row>12</xdr:row>
      <xdr:rowOff>714373</xdr:rowOff>
    </xdr:to>
    <xdr:sp macro="" textlink="">
      <xdr:nvSpPr>
        <xdr:cNvPr id="6" name="正方形/長方形 5">
          <a:extLst>
            <a:ext uri="{FF2B5EF4-FFF2-40B4-BE49-F238E27FC236}">
              <a16:creationId xmlns:a16="http://schemas.microsoft.com/office/drawing/2014/main" id="{8AA894D1-C1D0-4842-9C58-BCF2B79069FC}"/>
            </a:ext>
          </a:extLst>
        </xdr:cNvPr>
        <xdr:cNvSpPr/>
      </xdr:nvSpPr>
      <xdr:spPr>
        <a:xfrm>
          <a:off x="7941732" y="5761563"/>
          <a:ext cx="718413" cy="655904"/>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162976</xdr:colOff>
      <xdr:row>7</xdr:row>
      <xdr:rowOff>152121</xdr:rowOff>
    </xdr:from>
    <xdr:to>
      <xdr:col>14</xdr:col>
      <xdr:colOff>102326</xdr:colOff>
      <xdr:row>9</xdr:row>
      <xdr:rowOff>42933</xdr:rowOff>
    </xdr:to>
    <xdr:grpSp>
      <xdr:nvGrpSpPr>
        <xdr:cNvPr id="10" name="グループ化 9">
          <a:extLst>
            <a:ext uri="{FF2B5EF4-FFF2-40B4-BE49-F238E27FC236}">
              <a16:creationId xmlns:a16="http://schemas.microsoft.com/office/drawing/2014/main" id="{7E09EC69-358B-3DE8-6107-76183FB6124E}"/>
            </a:ext>
          </a:extLst>
        </xdr:cNvPr>
        <xdr:cNvGrpSpPr/>
      </xdr:nvGrpSpPr>
      <xdr:grpSpPr>
        <a:xfrm>
          <a:off x="5993864" y="4462184"/>
          <a:ext cx="1612575" cy="608362"/>
          <a:chOff x="13993286" y="2913590"/>
          <a:chExt cx="1476000" cy="940684"/>
        </a:xfrm>
      </xdr:grpSpPr>
      <xdr:sp macro="" textlink="">
        <xdr:nvSpPr>
          <xdr:cNvPr id="7" name="正方形/長方形 6">
            <a:extLst>
              <a:ext uri="{FF2B5EF4-FFF2-40B4-BE49-F238E27FC236}">
                <a16:creationId xmlns:a16="http://schemas.microsoft.com/office/drawing/2014/main" id="{DB542B1F-1CD0-46BB-8861-EF026C0836B3}"/>
              </a:ext>
            </a:extLst>
          </xdr:cNvPr>
          <xdr:cNvSpPr/>
        </xdr:nvSpPr>
        <xdr:spPr>
          <a:xfrm>
            <a:off x="14096795" y="3034920"/>
            <a:ext cx="1274727" cy="687723"/>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87C6E367-A17E-4C47-B86D-C4B8AD2986F9}"/>
              </a:ext>
            </a:extLst>
          </xdr:cNvPr>
          <xdr:cNvSpPr/>
        </xdr:nvSpPr>
        <xdr:spPr>
          <a:xfrm>
            <a:off x="13993286" y="2913590"/>
            <a:ext cx="1476000" cy="940684"/>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0</xdr:col>
      <xdr:colOff>154515</xdr:colOff>
      <xdr:row>5</xdr:row>
      <xdr:rowOff>224893</xdr:rowOff>
    </xdr:from>
    <xdr:to>
      <xdr:col>23</xdr:col>
      <xdr:colOff>2321</xdr:colOff>
      <xdr:row>7</xdr:row>
      <xdr:rowOff>17331</xdr:rowOff>
    </xdr:to>
    <xdr:sp macro="" textlink="">
      <xdr:nvSpPr>
        <xdr:cNvPr id="8" name="正方形/長方形 7">
          <a:extLst>
            <a:ext uri="{FF2B5EF4-FFF2-40B4-BE49-F238E27FC236}">
              <a16:creationId xmlns:a16="http://schemas.microsoft.com/office/drawing/2014/main" id="{8EEA25D9-F761-4D70-AD50-472445F50CB1}"/>
            </a:ext>
          </a:extLst>
        </xdr:cNvPr>
        <xdr:cNvSpPr/>
      </xdr:nvSpPr>
      <xdr:spPr>
        <a:xfrm>
          <a:off x="154515" y="2963331"/>
          <a:ext cx="11646900" cy="864000"/>
        </a:xfrm>
        <a:prstGeom prst="rect">
          <a:avLst/>
        </a:prstGeom>
        <a:noFill/>
        <a:ln w="57150">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238125</xdr:colOff>
      <xdr:row>1</xdr:row>
      <xdr:rowOff>116681</xdr:rowOff>
    </xdr:from>
    <xdr:to>
      <xdr:col>30</xdr:col>
      <xdr:colOff>545719</xdr:colOff>
      <xdr:row>3</xdr:row>
      <xdr:rowOff>426245</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D1F98994-07BA-4CF0-8393-DF322879AECE}"/>
            </a:ext>
          </a:extLst>
        </xdr:cNvPr>
        <xdr:cNvSpPr/>
      </xdr:nvSpPr>
      <xdr:spPr>
        <a:xfrm>
          <a:off x="12382500" y="223837"/>
          <a:ext cx="4320000" cy="1095377"/>
        </a:xfrm>
        <a:prstGeom prst="roundRect">
          <a:avLst/>
        </a:prstGeom>
        <a:solidFill>
          <a:srgbClr val="FFD68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latin typeface="メイリオ" panose="020B0604030504040204" pitchFamily="50" charset="-128"/>
              <a:ea typeface="メイリオ" panose="020B0604030504040204" pitchFamily="50" charset="-128"/>
            </a:rPr>
            <a:t>＞＞各個人の必要単位数の確認方法</a:t>
          </a:r>
          <a:endParaRPr kumimoji="1" lang="ja-JP" altLang="en-US" sz="1100" b="1">
            <a:latin typeface="メイリオ" panose="020B0604030504040204" pitchFamily="50" charset="-128"/>
            <a:ea typeface="メイリオ" panose="020B0604030504040204" pitchFamily="50" charset="-128"/>
          </a:endParaRPr>
        </a:p>
      </xdr:txBody>
    </xdr:sp>
    <xdr:clientData/>
  </xdr:twoCellAnchor>
  <xdr:twoCellAnchor>
    <xdr:from>
      <xdr:col>24</xdr:col>
      <xdr:colOff>234950</xdr:colOff>
      <xdr:row>3</xdr:row>
      <xdr:rowOff>1040882</xdr:rowOff>
    </xdr:from>
    <xdr:to>
      <xdr:col>30</xdr:col>
      <xdr:colOff>542544</xdr:colOff>
      <xdr:row>3</xdr:row>
      <xdr:rowOff>2142057</xdr:rowOff>
    </xdr:to>
    <xdr:sp macro="" textlink="">
      <xdr:nvSpPr>
        <xdr:cNvPr id="2" name="四角形: 角を丸くする 1">
          <a:hlinkClick xmlns:r="http://schemas.openxmlformats.org/officeDocument/2006/relationships" r:id="rId2"/>
          <a:extLst>
            <a:ext uri="{FF2B5EF4-FFF2-40B4-BE49-F238E27FC236}">
              <a16:creationId xmlns:a16="http://schemas.microsoft.com/office/drawing/2014/main" id="{A81C1BE3-1A7F-4096-8376-CE340CD7B749}"/>
            </a:ext>
          </a:extLst>
        </xdr:cNvPr>
        <xdr:cNvSpPr/>
      </xdr:nvSpPr>
      <xdr:spPr>
        <a:xfrm>
          <a:off x="12379325" y="1933851"/>
          <a:ext cx="4320000" cy="1101175"/>
        </a:xfrm>
        <a:prstGeom prst="roundRect">
          <a:avLst/>
        </a:prstGeom>
        <a:solidFill>
          <a:srgbClr val="FFD68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latin typeface="メイリオ" panose="020B0604030504040204" pitchFamily="50" charset="-128"/>
              <a:ea typeface="メイリオ" panose="020B0604030504040204" pitchFamily="50" charset="-128"/>
            </a:rPr>
            <a:t>＞＞</a:t>
          </a:r>
          <a:r>
            <a:rPr kumimoji="1" lang="en-US" altLang="ja-JP" sz="1400" b="1">
              <a:latin typeface="メイリオ" panose="020B0604030504040204" pitchFamily="50" charset="-128"/>
              <a:ea typeface="メイリオ" panose="020B0604030504040204" pitchFamily="50" charset="-128"/>
            </a:rPr>
            <a:t>CAMPUS</a:t>
          </a:r>
          <a:r>
            <a:rPr kumimoji="1" lang="ja-JP" altLang="en-US" sz="1400" b="1">
              <a:latin typeface="メイリオ" panose="020B0604030504040204" pitchFamily="50" charset="-128"/>
              <a:ea typeface="メイリオ" panose="020B0604030504040204" pitchFamily="50" charset="-128"/>
            </a:rPr>
            <a:t> </a:t>
          </a:r>
          <a:r>
            <a:rPr kumimoji="1" lang="en-US" altLang="ja-JP" sz="1400" b="1">
              <a:latin typeface="メイリオ" panose="020B0604030504040204" pitchFamily="50" charset="-128"/>
              <a:ea typeface="メイリオ" panose="020B0604030504040204" pitchFamily="50" charset="-128"/>
            </a:rPr>
            <a:t>WEB </a:t>
          </a:r>
          <a:r>
            <a:rPr kumimoji="1" lang="ja-JP" altLang="en-US" sz="1400" b="1">
              <a:latin typeface="メイリオ" panose="020B0604030504040204" pitchFamily="50" charset="-128"/>
              <a:ea typeface="メイリオ" panose="020B0604030504040204" pitchFamily="50" charset="-128"/>
            </a:rPr>
            <a:t>ログイン</a:t>
          </a:r>
          <a:endParaRPr kumimoji="1" lang="ja-JP" altLang="en-US" sz="1100" b="1">
            <a:latin typeface="メイリオ" panose="020B0604030504040204" pitchFamily="50" charset="-128"/>
            <a:ea typeface="メイリオ" panose="020B0604030504040204" pitchFamily="50" charset="-128"/>
          </a:endParaRPr>
        </a:p>
      </xdr:txBody>
    </xdr:sp>
    <xdr:clientData/>
  </xdr:twoCellAnchor>
  <xdr:twoCellAnchor>
    <xdr:from>
      <xdr:col>24</xdr:col>
      <xdr:colOff>238125</xdr:colOff>
      <xdr:row>6</xdr:row>
      <xdr:rowOff>178594</xdr:rowOff>
    </xdr:from>
    <xdr:to>
      <xdr:col>30</xdr:col>
      <xdr:colOff>545719</xdr:colOff>
      <xdr:row>8</xdr:row>
      <xdr:rowOff>255589</xdr:rowOff>
    </xdr:to>
    <xdr:sp macro="" textlink="">
      <xdr:nvSpPr>
        <xdr:cNvPr id="5" name="四角形: 角を丸くする 4">
          <a:hlinkClick xmlns:r="http://schemas.openxmlformats.org/officeDocument/2006/relationships" r:id="rId3"/>
          <a:extLst>
            <a:ext uri="{FF2B5EF4-FFF2-40B4-BE49-F238E27FC236}">
              <a16:creationId xmlns:a16="http://schemas.microsoft.com/office/drawing/2014/main" id="{720B0A93-77B1-4244-9F4A-9B3331CB0C2C}"/>
            </a:ext>
          </a:extLst>
        </xdr:cNvPr>
        <xdr:cNvSpPr/>
      </xdr:nvSpPr>
      <xdr:spPr>
        <a:xfrm>
          <a:off x="12382500" y="3143250"/>
          <a:ext cx="4320000" cy="1089027"/>
        </a:xfrm>
        <a:prstGeom prst="roundRect">
          <a:avLst/>
        </a:prstGeom>
        <a:solidFill>
          <a:srgbClr val="FFD68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latin typeface="メイリオ" panose="020B0604030504040204" pitchFamily="50" charset="-128"/>
              <a:ea typeface="メイリオ" panose="020B0604030504040204" pitchFamily="50" charset="-128"/>
            </a:rPr>
            <a:t>＞＞</a:t>
          </a:r>
          <a:r>
            <a:rPr kumimoji="1" lang="en-US" altLang="ja-JP" sz="1400" b="1">
              <a:latin typeface="メイリオ" panose="020B0604030504040204" pitchFamily="50" charset="-128"/>
              <a:ea typeface="メイリオ" panose="020B0604030504040204" pitchFamily="50" charset="-128"/>
            </a:rPr>
            <a:t>APM</a:t>
          </a:r>
          <a:r>
            <a:rPr kumimoji="1" lang="ja-JP" altLang="en-US" sz="1400" b="1" baseline="0">
              <a:latin typeface="メイリオ" panose="020B0604030504040204" pitchFamily="50" charset="-128"/>
              <a:ea typeface="メイリオ" panose="020B0604030504040204" pitchFamily="50" charset="-128"/>
            </a:rPr>
            <a:t> 卒業要件・学修分野</a:t>
          </a:r>
          <a:r>
            <a:rPr kumimoji="1" lang="en-US" altLang="ja-JP" sz="1400" b="1" baseline="0">
              <a:latin typeface="メイリオ" panose="020B0604030504040204" pitchFamily="50" charset="-128"/>
              <a:ea typeface="メイリオ" panose="020B0604030504040204" pitchFamily="50" charset="-128"/>
            </a:rPr>
            <a:t>WEB</a:t>
          </a:r>
          <a:r>
            <a:rPr kumimoji="1" lang="ja-JP" altLang="en-US" sz="1400" b="1" baseline="0">
              <a:latin typeface="メイリオ" panose="020B0604030504040204" pitchFamily="50" charset="-128"/>
              <a:ea typeface="メイリオ" panose="020B0604030504040204" pitchFamily="50" charset="-128"/>
            </a:rPr>
            <a:t>サイト</a:t>
          </a:r>
          <a:endParaRPr kumimoji="1" lang="ja-JP" altLang="en-US" sz="1100" b="1">
            <a:latin typeface="メイリオ" panose="020B0604030504040204" pitchFamily="50" charset="-128"/>
            <a:ea typeface="メイリオ"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02CC7-7E0F-4BC9-9D74-74E947C0781F}">
  <sheetPr>
    <tabColor rgb="FFFFD685"/>
    <pageSetUpPr fitToPage="1"/>
  </sheetPr>
  <dimension ref="A1:AF59"/>
  <sheetViews>
    <sheetView showGridLines="0" tabSelected="1" view="pageBreakPreview" zoomScale="80" zoomScaleNormal="80" zoomScaleSheetLayoutView="80" workbookViewId="0">
      <selection activeCell="B2" sqref="B2:G2"/>
    </sheetView>
  </sheetViews>
  <sheetFormatPr defaultRowHeight="17.5" outlineLevelRow="2" x14ac:dyDescent="0.55000000000000004"/>
  <cols>
    <col min="1" max="1" width="2.08203125" style="1" customWidth="1"/>
    <col min="2" max="6" width="5" style="1" customWidth="1"/>
    <col min="7" max="7" width="33.33203125" style="1" customWidth="1"/>
    <col min="8" max="13" width="5.4140625" style="1" customWidth="1"/>
    <col min="14" max="15" width="5.83203125" style="1" customWidth="1"/>
    <col min="16" max="17" width="5.4140625" style="1" customWidth="1"/>
    <col min="18" max="20" width="7.25" style="1" customWidth="1"/>
    <col min="21" max="22" width="6.08203125" style="1" customWidth="1"/>
    <col min="23" max="23" width="10" style="1" customWidth="1"/>
    <col min="24" max="24" width="3.9140625" style="1" customWidth="1"/>
    <col min="25" max="25" width="3.5" style="1" customWidth="1"/>
    <col min="26" max="26" width="19.58203125" style="1" bestFit="1" customWidth="1"/>
    <col min="27" max="27" width="9.58203125" style="1" customWidth="1"/>
    <col min="28" max="28" width="2.6640625" style="1" customWidth="1"/>
    <col min="29" max="16384" width="8.6640625" style="1"/>
  </cols>
  <sheetData>
    <row r="1" spans="1:32" ht="8" customHeight="1" thickBot="1" x14ac:dyDescent="0.6"/>
    <row r="2" spans="1:32" ht="49" customHeight="1" thickTop="1" thickBot="1" x14ac:dyDescent="0.6">
      <c r="B2" s="110" t="s">
        <v>45</v>
      </c>
      <c r="C2" s="111"/>
      <c r="D2" s="111"/>
      <c r="E2" s="111"/>
      <c r="F2" s="111"/>
      <c r="G2" s="112"/>
      <c r="H2" s="113" t="s">
        <v>0</v>
      </c>
      <c r="I2" s="114"/>
      <c r="J2" s="107"/>
      <c r="K2" s="108"/>
      <c r="L2" s="109"/>
      <c r="M2" s="106" t="s">
        <v>1</v>
      </c>
      <c r="N2" s="106"/>
      <c r="O2" s="107"/>
      <c r="P2" s="108"/>
      <c r="Q2" s="108"/>
      <c r="R2" s="108"/>
      <c r="S2" s="108"/>
      <c r="T2" s="108"/>
      <c r="U2" s="108"/>
      <c r="V2" s="108"/>
      <c r="W2" s="109"/>
    </row>
    <row r="3" spans="1:32" ht="13" customHeight="1" thickTop="1" thickBot="1" x14ac:dyDescent="0.6">
      <c r="B3" s="2"/>
      <c r="C3" s="2"/>
      <c r="D3" s="2"/>
      <c r="E3" s="2"/>
      <c r="F3" s="2"/>
      <c r="G3" s="2"/>
      <c r="H3" s="3"/>
      <c r="I3" s="3"/>
      <c r="J3" s="3"/>
      <c r="K3" s="3"/>
      <c r="L3" s="3"/>
      <c r="M3" s="3"/>
      <c r="N3" s="3"/>
      <c r="O3" s="3"/>
      <c r="P3" s="3"/>
      <c r="Q3" s="3"/>
      <c r="R3" s="3"/>
      <c r="S3" s="3"/>
      <c r="T3" s="3"/>
      <c r="U3" s="3"/>
      <c r="V3" s="3"/>
      <c r="W3" s="3"/>
      <c r="X3" s="3"/>
      <c r="Y3" s="3"/>
      <c r="Z3" s="3"/>
      <c r="AA3" s="3"/>
      <c r="AB3" s="3"/>
      <c r="AC3" s="3"/>
      <c r="AD3" s="3"/>
      <c r="AE3" s="3"/>
      <c r="AF3" s="3"/>
    </row>
    <row r="4" spans="1:32" ht="176" customHeight="1" thickTop="1" thickBot="1" x14ac:dyDescent="0.6">
      <c r="B4" s="115" t="s">
        <v>63</v>
      </c>
      <c r="C4" s="116"/>
      <c r="D4" s="116"/>
      <c r="E4" s="116"/>
      <c r="F4" s="116"/>
      <c r="G4" s="116"/>
      <c r="H4" s="116"/>
      <c r="I4" s="116"/>
      <c r="J4" s="116"/>
      <c r="K4" s="116"/>
      <c r="L4" s="116"/>
      <c r="M4" s="116"/>
      <c r="N4" s="116"/>
      <c r="O4" s="116"/>
      <c r="P4" s="116"/>
      <c r="Q4" s="116"/>
      <c r="R4" s="116"/>
      <c r="S4" s="116"/>
      <c r="T4" s="116"/>
      <c r="U4" s="116"/>
      <c r="V4" s="116"/>
      <c r="W4" s="117"/>
      <c r="X4" s="3"/>
      <c r="Y4" s="3"/>
      <c r="Z4" s="3"/>
      <c r="AA4" s="3"/>
      <c r="AB4" s="3"/>
      <c r="AC4" s="3"/>
      <c r="AD4" s="3"/>
      <c r="AE4" s="3"/>
      <c r="AF4" s="3"/>
    </row>
    <row r="5" spans="1:32" ht="8.5" customHeight="1" thickTop="1" x14ac:dyDescent="0.55000000000000004">
      <c r="B5" s="4"/>
      <c r="C5" s="4"/>
      <c r="D5" s="4"/>
      <c r="E5" s="4"/>
      <c r="F5" s="4"/>
      <c r="G5" s="4"/>
      <c r="H5" s="4"/>
      <c r="I5" s="4"/>
      <c r="J5" s="4"/>
      <c r="K5" s="4"/>
      <c r="L5" s="4"/>
      <c r="M5" s="4"/>
      <c r="N5" s="4"/>
      <c r="O5" s="4"/>
      <c r="P5" s="4"/>
      <c r="Q5" s="4"/>
      <c r="R5" s="4"/>
      <c r="S5" s="4"/>
      <c r="T5" s="4"/>
      <c r="U5" s="4"/>
      <c r="V5" s="4"/>
      <c r="W5" s="4"/>
      <c r="X5" s="3"/>
      <c r="Y5" s="3"/>
      <c r="Z5" s="3"/>
      <c r="AA5" s="3"/>
      <c r="AB5" s="3"/>
      <c r="AC5" s="3"/>
      <c r="AD5" s="3"/>
      <c r="AE5" s="3"/>
      <c r="AF5" s="3"/>
    </row>
    <row r="6" spans="1:32" ht="18" customHeight="1" thickBot="1" x14ac:dyDescent="0.6">
      <c r="B6" s="45" t="s">
        <v>55</v>
      </c>
      <c r="C6" s="45"/>
      <c r="D6" s="45"/>
      <c r="E6" s="45"/>
      <c r="F6" s="45"/>
      <c r="G6" s="45"/>
      <c r="H6" s="45"/>
      <c r="I6" s="45"/>
      <c r="J6" s="45"/>
      <c r="K6" s="45"/>
      <c r="L6" s="45"/>
      <c r="M6" s="45"/>
      <c r="N6" s="45"/>
      <c r="O6" s="45"/>
      <c r="P6" s="45"/>
      <c r="Q6" s="45"/>
      <c r="R6" s="45"/>
      <c r="S6" s="45"/>
      <c r="T6" s="45"/>
      <c r="U6" s="45"/>
      <c r="V6" s="45"/>
      <c r="W6" s="45"/>
      <c r="X6" s="3"/>
      <c r="Y6" s="3"/>
      <c r="Z6" s="3"/>
      <c r="AA6" s="3"/>
      <c r="AB6" s="3"/>
      <c r="AC6" s="3"/>
      <c r="AD6" s="3"/>
      <c r="AE6" s="3"/>
      <c r="AF6" s="3"/>
    </row>
    <row r="7" spans="1:32" ht="66.5" customHeight="1" thickTop="1" thickBot="1" x14ac:dyDescent="0.6">
      <c r="B7" s="44"/>
      <c r="C7" s="44"/>
      <c r="D7" s="44"/>
      <c r="E7" s="44"/>
      <c r="F7" s="44"/>
      <c r="G7" s="44"/>
      <c r="H7" s="44"/>
      <c r="I7" s="44"/>
      <c r="J7" s="44"/>
      <c r="K7" s="44"/>
      <c r="L7" s="44"/>
      <c r="M7" s="44"/>
      <c r="N7" s="44"/>
      <c r="O7" s="44"/>
      <c r="P7" s="44"/>
      <c r="Q7" s="44"/>
      <c r="R7" s="44"/>
      <c r="S7" s="44"/>
      <c r="T7" s="44"/>
      <c r="U7" s="44"/>
      <c r="V7" s="44"/>
      <c r="W7" s="44"/>
      <c r="X7" s="3"/>
      <c r="Y7" s="3"/>
      <c r="Z7" s="3"/>
      <c r="AA7" s="3"/>
      <c r="AB7" s="3"/>
      <c r="AC7" s="3"/>
      <c r="AD7" s="3"/>
      <c r="AE7" s="3"/>
      <c r="AF7" s="3"/>
    </row>
    <row r="8" spans="1:32" ht="13" customHeight="1" thickTop="1" x14ac:dyDescent="0.55000000000000004">
      <c r="B8" s="4"/>
      <c r="C8" s="4"/>
      <c r="D8" s="4"/>
      <c r="E8" s="4"/>
      <c r="F8" s="4"/>
      <c r="G8" s="4"/>
      <c r="H8" s="4"/>
      <c r="I8" s="4"/>
      <c r="J8" s="4"/>
      <c r="K8" s="4"/>
      <c r="L8" s="4"/>
      <c r="M8" s="4"/>
      <c r="N8" s="4"/>
      <c r="O8" s="4"/>
      <c r="P8" s="4"/>
      <c r="Q8" s="4"/>
      <c r="R8" s="4"/>
      <c r="S8" s="4"/>
      <c r="T8" s="4"/>
      <c r="U8" s="4"/>
      <c r="V8" s="4"/>
      <c r="W8" s="4"/>
      <c r="X8" s="3"/>
      <c r="Y8" s="3"/>
      <c r="Z8" s="3"/>
      <c r="AA8" s="3"/>
      <c r="AB8" s="3"/>
      <c r="AC8" s="3"/>
      <c r="AD8" s="3"/>
      <c r="AE8" s="3"/>
      <c r="AF8" s="3"/>
    </row>
    <row r="9" spans="1:32" ht="43" customHeight="1" x14ac:dyDescent="0.95">
      <c r="B9" s="4"/>
      <c r="C9" s="4"/>
      <c r="D9" s="4"/>
      <c r="E9" s="4"/>
      <c r="F9" s="4"/>
      <c r="G9" s="4"/>
      <c r="H9" s="4"/>
      <c r="I9" s="4"/>
      <c r="J9" s="4"/>
      <c r="K9" s="4"/>
      <c r="L9" s="19">
        <f>L13+P13</f>
        <v>0</v>
      </c>
      <c r="M9" s="5" t="s">
        <v>24</v>
      </c>
      <c r="O9" s="12" t="s">
        <v>69</v>
      </c>
      <c r="P9" s="4"/>
      <c r="Q9" s="4"/>
      <c r="R9" s="4"/>
      <c r="S9" s="4"/>
      <c r="T9" s="4"/>
      <c r="U9" s="4"/>
      <c r="V9" s="4"/>
      <c r="W9" s="4"/>
      <c r="X9" s="3"/>
      <c r="Y9" s="3"/>
      <c r="Z9" s="3"/>
      <c r="AA9" s="3"/>
      <c r="AB9" s="3"/>
      <c r="AC9" s="3"/>
      <c r="AD9" s="3"/>
      <c r="AE9" s="3"/>
      <c r="AF9" s="3"/>
    </row>
    <row r="10" spans="1:32" ht="11.5" customHeight="1" thickBot="1" x14ac:dyDescent="0.6"/>
    <row r="11" spans="1:32" ht="21" customHeight="1" thickTop="1" thickBot="1" x14ac:dyDescent="0.6">
      <c r="B11" s="55" t="s">
        <v>56</v>
      </c>
      <c r="C11" s="56"/>
      <c r="D11" s="56"/>
      <c r="E11" s="56"/>
      <c r="F11" s="56"/>
      <c r="G11" s="57"/>
      <c r="H11" s="49" t="s">
        <v>2</v>
      </c>
      <c r="I11" s="49"/>
      <c r="J11" s="46" t="s">
        <v>3</v>
      </c>
      <c r="K11" s="50"/>
      <c r="L11" s="46" t="s">
        <v>4</v>
      </c>
      <c r="M11" s="50"/>
      <c r="N11" s="49" t="s">
        <v>5</v>
      </c>
      <c r="O11" s="49"/>
      <c r="P11" s="46" t="s">
        <v>6</v>
      </c>
      <c r="Q11" s="47"/>
      <c r="R11" s="48" t="s">
        <v>7</v>
      </c>
      <c r="S11" s="49"/>
      <c r="T11" s="50"/>
      <c r="U11" s="49" t="s">
        <v>8</v>
      </c>
      <c r="V11" s="49"/>
      <c r="W11" s="47"/>
      <c r="Z11" s="97" t="s">
        <v>30</v>
      </c>
      <c r="AA11" s="98"/>
    </row>
    <row r="12" spans="1:32" ht="60.5" customHeight="1" thickTop="1" thickBot="1" x14ac:dyDescent="0.6">
      <c r="B12" s="58"/>
      <c r="C12" s="59"/>
      <c r="D12" s="59"/>
      <c r="E12" s="59"/>
      <c r="F12" s="59"/>
      <c r="G12" s="60"/>
      <c r="H12" s="51" t="s">
        <v>64</v>
      </c>
      <c r="I12" s="51"/>
      <c r="J12" s="52" t="s">
        <v>65</v>
      </c>
      <c r="K12" s="53"/>
      <c r="L12" s="52" t="s">
        <v>66</v>
      </c>
      <c r="M12" s="53"/>
      <c r="N12" s="51" t="s">
        <v>67</v>
      </c>
      <c r="O12" s="51"/>
      <c r="P12" s="52" t="s">
        <v>68</v>
      </c>
      <c r="Q12" s="54"/>
      <c r="R12" s="61" t="s">
        <v>61</v>
      </c>
      <c r="S12" s="51"/>
      <c r="T12" s="53"/>
      <c r="U12" s="62" t="s">
        <v>62</v>
      </c>
      <c r="V12" s="63"/>
      <c r="W12" s="64"/>
      <c r="Z12" s="13" t="s">
        <v>33</v>
      </c>
      <c r="AA12" s="15"/>
      <c r="AB12" s="6"/>
    </row>
    <row r="13" spans="1:32" ht="60.5" customHeight="1" thickTop="1" thickBot="1" x14ac:dyDescent="0.65">
      <c r="A13" s="7"/>
      <c r="B13" s="77" t="s">
        <v>35</v>
      </c>
      <c r="C13" s="77"/>
      <c r="D13" s="77"/>
      <c r="E13" s="77"/>
      <c r="F13" s="77"/>
      <c r="G13" s="78"/>
      <c r="H13" s="79">
        <v>124</v>
      </c>
      <c r="I13" s="80"/>
      <c r="J13" s="81">
        <f>J14+J29+J37</f>
        <v>0</v>
      </c>
      <c r="K13" s="79"/>
      <c r="L13" s="81">
        <f>L14+L29+L37</f>
        <v>0</v>
      </c>
      <c r="M13" s="79"/>
      <c r="N13" s="81">
        <f>N14+N29+N37</f>
        <v>0</v>
      </c>
      <c r="O13" s="82"/>
      <c r="P13" s="81">
        <f>P14+P29+P37</f>
        <v>0</v>
      </c>
      <c r="Q13" s="83"/>
      <c r="R13" s="72">
        <f t="shared" ref="R13:R40" si="0">J13-H13</f>
        <v>-124</v>
      </c>
      <c r="S13" s="73"/>
      <c r="T13" s="74"/>
      <c r="U13" s="75">
        <f t="shared" ref="U13:U40" si="1">(J13+N13)-H13</f>
        <v>-124</v>
      </c>
      <c r="V13" s="75"/>
      <c r="W13" s="76"/>
      <c r="Y13" s="8" t="s">
        <v>25</v>
      </c>
      <c r="Z13" s="14" t="s">
        <v>31</v>
      </c>
      <c r="AA13" s="15"/>
      <c r="AB13" s="8"/>
    </row>
    <row r="14" spans="1:32" ht="23" customHeight="1" thickTop="1" x14ac:dyDescent="0.6">
      <c r="B14" s="34" t="s">
        <v>9</v>
      </c>
      <c r="C14" s="35"/>
      <c r="D14" s="35"/>
      <c r="E14" s="35"/>
      <c r="F14" s="35"/>
      <c r="G14" s="36"/>
      <c r="H14" s="37"/>
      <c r="I14" s="37"/>
      <c r="J14" s="38"/>
      <c r="K14" s="37"/>
      <c r="L14" s="38"/>
      <c r="M14" s="37"/>
      <c r="N14" s="38"/>
      <c r="O14" s="37"/>
      <c r="P14" s="38"/>
      <c r="Q14" s="39"/>
      <c r="R14" s="25">
        <f t="shared" si="0"/>
        <v>0</v>
      </c>
      <c r="S14" s="26"/>
      <c r="T14" s="26"/>
      <c r="U14" s="40">
        <f t="shared" si="1"/>
        <v>0</v>
      </c>
      <c r="V14" s="41"/>
      <c r="W14" s="42"/>
      <c r="Y14" s="8"/>
      <c r="Z14" s="8"/>
      <c r="AA14" s="8"/>
      <c r="AB14" s="8"/>
    </row>
    <row r="15" spans="1:32" ht="20.5" customHeight="1" x14ac:dyDescent="0.55000000000000004">
      <c r="B15" s="20" t="s">
        <v>10</v>
      </c>
      <c r="C15" s="21"/>
      <c r="D15" s="21"/>
      <c r="E15" s="21"/>
      <c r="F15" s="21"/>
      <c r="G15" s="22"/>
      <c r="H15" s="37"/>
      <c r="I15" s="37"/>
      <c r="J15" s="33"/>
      <c r="K15" s="23"/>
      <c r="L15" s="32"/>
      <c r="M15" s="23"/>
      <c r="N15" s="32"/>
      <c r="O15" s="32"/>
      <c r="P15" s="33"/>
      <c r="Q15" s="43"/>
      <c r="R15" s="25">
        <f t="shared" si="0"/>
        <v>0</v>
      </c>
      <c r="S15" s="26"/>
      <c r="T15" s="26"/>
      <c r="U15" s="27">
        <f t="shared" si="1"/>
        <v>0</v>
      </c>
      <c r="V15" s="27"/>
      <c r="W15" s="28"/>
      <c r="AA15" s="99"/>
      <c r="AB15" s="99"/>
      <c r="AC15" s="99"/>
      <c r="AD15" s="99"/>
    </row>
    <row r="16" spans="1:32" ht="20.5" customHeight="1" outlineLevel="1" x14ac:dyDescent="0.55000000000000004">
      <c r="B16" s="20" t="s">
        <v>11</v>
      </c>
      <c r="C16" s="21"/>
      <c r="D16" s="21"/>
      <c r="E16" s="21"/>
      <c r="F16" s="21"/>
      <c r="G16" s="22"/>
      <c r="H16" s="32"/>
      <c r="I16" s="32"/>
      <c r="J16" s="68"/>
      <c r="K16" s="69"/>
      <c r="L16" s="33"/>
      <c r="M16" s="23"/>
      <c r="N16" s="32"/>
      <c r="O16" s="32"/>
      <c r="P16" s="33"/>
      <c r="Q16" s="43"/>
      <c r="R16" s="25">
        <f t="shared" si="0"/>
        <v>0</v>
      </c>
      <c r="S16" s="26"/>
      <c r="T16" s="26"/>
      <c r="U16" s="27">
        <f t="shared" si="1"/>
        <v>0</v>
      </c>
      <c r="V16" s="27"/>
      <c r="W16" s="28"/>
    </row>
    <row r="17" spans="2:23" ht="20.5" customHeight="1" outlineLevel="2" x14ac:dyDescent="0.55000000000000004">
      <c r="B17" s="65" t="s">
        <v>12</v>
      </c>
      <c r="C17" s="66"/>
      <c r="D17" s="66"/>
      <c r="E17" s="66"/>
      <c r="F17" s="66"/>
      <c r="G17" s="67"/>
      <c r="H17" s="32"/>
      <c r="I17" s="32"/>
      <c r="J17" s="33"/>
      <c r="K17" s="23"/>
      <c r="L17" s="33"/>
      <c r="M17" s="23"/>
      <c r="N17" s="32"/>
      <c r="O17" s="32"/>
      <c r="P17" s="33"/>
      <c r="Q17" s="43"/>
      <c r="R17" s="25">
        <f t="shared" si="0"/>
        <v>0</v>
      </c>
      <c r="S17" s="26"/>
      <c r="T17" s="26"/>
      <c r="U17" s="27">
        <f t="shared" si="1"/>
        <v>0</v>
      </c>
      <c r="V17" s="27"/>
      <c r="W17" s="28"/>
    </row>
    <row r="18" spans="2:23" ht="20.5" customHeight="1" outlineLevel="1" x14ac:dyDescent="0.55000000000000004">
      <c r="B18" s="20" t="s">
        <v>13</v>
      </c>
      <c r="C18" s="21"/>
      <c r="D18" s="21"/>
      <c r="E18" s="21"/>
      <c r="F18" s="21"/>
      <c r="G18" s="22"/>
      <c r="H18" s="23"/>
      <c r="I18" s="24"/>
      <c r="J18" s="70"/>
      <c r="K18" s="70"/>
      <c r="L18" s="24"/>
      <c r="M18" s="24"/>
      <c r="N18" s="23"/>
      <c r="O18" s="24"/>
      <c r="P18" s="24"/>
      <c r="Q18" s="71"/>
      <c r="R18" s="25">
        <f t="shared" si="0"/>
        <v>0</v>
      </c>
      <c r="S18" s="26"/>
      <c r="T18" s="26"/>
      <c r="U18" s="27">
        <f t="shared" si="1"/>
        <v>0</v>
      </c>
      <c r="V18" s="27"/>
      <c r="W18" s="28"/>
    </row>
    <row r="19" spans="2:23" ht="20.5" customHeight="1" outlineLevel="2" x14ac:dyDescent="0.55000000000000004">
      <c r="B19" s="65" t="s">
        <v>34</v>
      </c>
      <c r="C19" s="66"/>
      <c r="D19" s="66"/>
      <c r="E19" s="66"/>
      <c r="F19" s="66"/>
      <c r="G19" s="67"/>
      <c r="H19" s="32"/>
      <c r="I19" s="32"/>
      <c r="J19" s="33"/>
      <c r="K19" s="23"/>
      <c r="L19" s="33"/>
      <c r="M19" s="23"/>
      <c r="N19" s="32"/>
      <c r="O19" s="32"/>
      <c r="P19" s="33"/>
      <c r="Q19" s="43"/>
      <c r="R19" s="25">
        <f t="shared" si="0"/>
        <v>0</v>
      </c>
      <c r="S19" s="26"/>
      <c r="T19" s="26"/>
      <c r="U19" s="27">
        <f t="shared" si="1"/>
        <v>0</v>
      </c>
      <c r="V19" s="27"/>
      <c r="W19" s="28"/>
    </row>
    <row r="20" spans="2:23" ht="20.5" customHeight="1" outlineLevel="1" x14ac:dyDescent="0.55000000000000004">
      <c r="B20" s="84" t="s">
        <v>14</v>
      </c>
      <c r="C20" s="85"/>
      <c r="D20" s="85"/>
      <c r="E20" s="85"/>
      <c r="F20" s="85"/>
      <c r="G20" s="86"/>
      <c r="H20" s="32"/>
      <c r="I20" s="32"/>
      <c r="J20" s="33"/>
      <c r="K20" s="23"/>
      <c r="L20" s="33"/>
      <c r="M20" s="23"/>
      <c r="N20" s="32"/>
      <c r="O20" s="32"/>
      <c r="P20" s="33"/>
      <c r="Q20" s="43"/>
      <c r="R20" s="25">
        <f t="shared" si="0"/>
        <v>0</v>
      </c>
      <c r="S20" s="26"/>
      <c r="T20" s="26"/>
      <c r="U20" s="27">
        <f t="shared" si="1"/>
        <v>0</v>
      </c>
      <c r="V20" s="27"/>
      <c r="W20" s="28"/>
    </row>
    <row r="21" spans="2:23" ht="20.5" customHeight="1" outlineLevel="1" x14ac:dyDescent="0.55000000000000004">
      <c r="B21" s="29" t="s">
        <v>15</v>
      </c>
      <c r="C21" s="30"/>
      <c r="D21" s="30"/>
      <c r="E21" s="30"/>
      <c r="F21" s="30"/>
      <c r="G21" s="31"/>
      <c r="H21" s="32"/>
      <c r="I21" s="32"/>
      <c r="J21" s="33"/>
      <c r="K21" s="23"/>
      <c r="L21" s="33"/>
      <c r="M21" s="23"/>
      <c r="N21" s="32"/>
      <c r="O21" s="32"/>
      <c r="P21" s="33"/>
      <c r="Q21" s="43"/>
      <c r="R21" s="25">
        <f t="shared" si="0"/>
        <v>0</v>
      </c>
      <c r="S21" s="26"/>
      <c r="T21" s="26"/>
      <c r="U21" s="27">
        <f t="shared" si="1"/>
        <v>0</v>
      </c>
      <c r="V21" s="27"/>
      <c r="W21" s="28"/>
    </row>
    <row r="22" spans="2:23" ht="20.5" customHeight="1" outlineLevel="1" x14ac:dyDescent="0.55000000000000004">
      <c r="B22" s="29" t="s">
        <v>29</v>
      </c>
      <c r="C22" s="30"/>
      <c r="D22" s="30"/>
      <c r="E22" s="30"/>
      <c r="F22" s="30"/>
      <c r="G22" s="31"/>
      <c r="H22" s="32"/>
      <c r="I22" s="32"/>
      <c r="J22" s="33"/>
      <c r="K22" s="23"/>
      <c r="L22" s="33"/>
      <c r="M22" s="23"/>
      <c r="N22" s="32"/>
      <c r="O22" s="32"/>
      <c r="P22" s="33"/>
      <c r="Q22" s="43"/>
      <c r="R22" s="25">
        <f t="shared" si="0"/>
        <v>0</v>
      </c>
      <c r="S22" s="26"/>
      <c r="T22" s="26"/>
      <c r="U22" s="27">
        <f t="shared" si="1"/>
        <v>0</v>
      </c>
      <c r="V22" s="27"/>
      <c r="W22" s="28"/>
    </row>
    <row r="23" spans="2:23" ht="20.5" customHeight="1" x14ac:dyDescent="0.55000000000000004">
      <c r="B23" s="20" t="s">
        <v>16</v>
      </c>
      <c r="C23" s="21"/>
      <c r="D23" s="21"/>
      <c r="E23" s="21"/>
      <c r="F23" s="21"/>
      <c r="G23" s="22"/>
      <c r="H23" s="23"/>
      <c r="I23" s="24"/>
      <c r="J23" s="24"/>
      <c r="K23" s="24"/>
      <c r="L23" s="24"/>
      <c r="M23" s="24"/>
      <c r="N23" s="23"/>
      <c r="O23" s="24"/>
      <c r="P23" s="24"/>
      <c r="Q23" s="71"/>
      <c r="R23" s="25">
        <f t="shared" si="0"/>
        <v>0</v>
      </c>
      <c r="S23" s="26"/>
      <c r="T23" s="26"/>
      <c r="U23" s="27">
        <f t="shared" si="1"/>
        <v>0</v>
      </c>
      <c r="V23" s="27"/>
      <c r="W23" s="28"/>
    </row>
    <row r="24" spans="2:23" ht="20.5" customHeight="1" outlineLevel="1" x14ac:dyDescent="0.55000000000000004">
      <c r="B24" s="20" t="s">
        <v>17</v>
      </c>
      <c r="C24" s="21"/>
      <c r="D24" s="21"/>
      <c r="E24" s="21"/>
      <c r="F24" s="21"/>
      <c r="G24" s="22"/>
      <c r="H24" s="23"/>
      <c r="I24" s="24"/>
      <c r="J24" s="24"/>
      <c r="K24" s="24"/>
      <c r="L24" s="24"/>
      <c r="M24" s="24"/>
      <c r="N24" s="23"/>
      <c r="O24" s="24"/>
      <c r="P24" s="24"/>
      <c r="Q24" s="71"/>
      <c r="R24" s="25">
        <f t="shared" si="0"/>
        <v>0</v>
      </c>
      <c r="S24" s="26"/>
      <c r="T24" s="26"/>
      <c r="U24" s="27">
        <f t="shared" si="1"/>
        <v>0</v>
      </c>
      <c r="V24" s="27"/>
      <c r="W24" s="28"/>
    </row>
    <row r="25" spans="2:23" ht="20.5" customHeight="1" outlineLevel="1" x14ac:dyDescent="0.55000000000000004">
      <c r="B25" s="20" t="s">
        <v>18</v>
      </c>
      <c r="C25" s="21"/>
      <c r="D25" s="21"/>
      <c r="E25" s="21"/>
      <c r="F25" s="21"/>
      <c r="G25" s="22"/>
      <c r="H25" s="23"/>
      <c r="I25" s="24"/>
      <c r="J25" s="24"/>
      <c r="K25" s="24"/>
      <c r="L25" s="24"/>
      <c r="M25" s="24"/>
      <c r="N25" s="23"/>
      <c r="O25" s="24"/>
      <c r="P25" s="24"/>
      <c r="Q25" s="71"/>
      <c r="R25" s="25">
        <f t="shared" si="0"/>
        <v>0</v>
      </c>
      <c r="S25" s="26"/>
      <c r="T25" s="26"/>
      <c r="U25" s="27">
        <f t="shared" si="1"/>
        <v>0</v>
      </c>
      <c r="V25" s="27"/>
      <c r="W25" s="28"/>
    </row>
    <row r="26" spans="2:23" ht="20.5" customHeight="1" outlineLevel="2" x14ac:dyDescent="0.55000000000000004">
      <c r="B26" s="20" t="s">
        <v>46</v>
      </c>
      <c r="C26" s="21"/>
      <c r="D26" s="21"/>
      <c r="E26" s="21"/>
      <c r="F26" s="21"/>
      <c r="G26" s="22"/>
      <c r="H26" s="32">
        <v>2</v>
      </c>
      <c r="I26" s="32"/>
      <c r="J26" s="33"/>
      <c r="K26" s="23"/>
      <c r="L26" s="33"/>
      <c r="M26" s="23"/>
      <c r="N26" s="32"/>
      <c r="O26" s="32"/>
      <c r="P26" s="33"/>
      <c r="Q26" s="43"/>
      <c r="R26" s="25">
        <f t="shared" ref="R26:R27" si="2">J26-H26</f>
        <v>-2</v>
      </c>
      <c r="S26" s="26"/>
      <c r="T26" s="26"/>
      <c r="U26" s="27">
        <f t="shared" ref="U26:U27" si="3">(J26+N26)-H26</f>
        <v>-2</v>
      </c>
      <c r="V26" s="27"/>
      <c r="W26" s="28"/>
    </row>
    <row r="27" spans="2:23" ht="20.5" customHeight="1" outlineLevel="1" x14ac:dyDescent="0.55000000000000004">
      <c r="B27" s="20" t="s">
        <v>47</v>
      </c>
      <c r="C27" s="21"/>
      <c r="D27" s="21"/>
      <c r="E27" s="21"/>
      <c r="F27" s="21"/>
      <c r="G27" s="22"/>
      <c r="H27" s="23"/>
      <c r="I27" s="24"/>
      <c r="J27" s="24"/>
      <c r="K27" s="24"/>
      <c r="L27" s="24"/>
      <c r="M27" s="24"/>
      <c r="N27" s="23"/>
      <c r="O27" s="24"/>
      <c r="P27" s="24"/>
      <c r="Q27" s="71"/>
      <c r="R27" s="25">
        <f t="shared" si="2"/>
        <v>0</v>
      </c>
      <c r="S27" s="26"/>
      <c r="T27" s="26"/>
      <c r="U27" s="27">
        <f t="shared" si="3"/>
        <v>0</v>
      </c>
      <c r="V27" s="27"/>
      <c r="W27" s="28"/>
    </row>
    <row r="28" spans="2:23" ht="20.5" customHeight="1" outlineLevel="2" x14ac:dyDescent="0.55000000000000004">
      <c r="B28" s="20" t="s">
        <v>48</v>
      </c>
      <c r="C28" s="21"/>
      <c r="D28" s="21"/>
      <c r="E28" s="21"/>
      <c r="F28" s="21"/>
      <c r="G28" s="22"/>
      <c r="H28" s="32">
        <v>2</v>
      </c>
      <c r="I28" s="32"/>
      <c r="J28" s="33"/>
      <c r="K28" s="23"/>
      <c r="L28" s="33"/>
      <c r="M28" s="23"/>
      <c r="N28" s="32"/>
      <c r="O28" s="32"/>
      <c r="P28" s="33"/>
      <c r="Q28" s="43"/>
      <c r="R28" s="25">
        <f t="shared" ref="R28" si="4">J28-H28</f>
        <v>-2</v>
      </c>
      <c r="S28" s="26"/>
      <c r="T28" s="26"/>
      <c r="U28" s="27">
        <f t="shared" ref="U28" si="5">(J28+N28)-H28</f>
        <v>-2</v>
      </c>
      <c r="V28" s="27"/>
      <c r="W28" s="28"/>
    </row>
    <row r="29" spans="2:23" ht="20.5" customHeight="1" x14ac:dyDescent="0.55000000000000004">
      <c r="B29" s="29" t="s">
        <v>19</v>
      </c>
      <c r="C29" s="30"/>
      <c r="D29" s="30"/>
      <c r="E29" s="30"/>
      <c r="F29" s="30"/>
      <c r="G29" s="31"/>
      <c r="H29" s="32">
        <v>62</v>
      </c>
      <c r="I29" s="32"/>
      <c r="J29" s="33"/>
      <c r="K29" s="23"/>
      <c r="L29" s="33"/>
      <c r="M29" s="23"/>
      <c r="N29" s="32"/>
      <c r="O29" s="32"/>
      <c r="P29" s="33"/>
      <c r="Q29" s="43"/>
      <c r="R29" s="25">
        <f t="shared" si="0"/>
        <v>-62</v>
      </c>
      <c r="S29" s="26"/>
      <c r="T29" s="26"/>
      <c r="U29" s="27">
        <f t="shared" si="1"/>
        <v>-62</v>
      </c>
      <c r="V29" s="27"/>
      <c r="W29" s="28"/>
    </row>
    <row r="30" spans="2:23" ht="20.5" customHeight="1" x14ac:dyDescent="0.55000000000000004">
      <c r="B30" s="29" t="s">
        <v>49</v>
      </c>
      <c r="C30" s="30"/>
      <c r="D30" s="30"/>
      <c r="E30" s="30"/>
      <c r="F30" s="30"/>
      <c r="G30" s="31"/>
      <c r="H30" s="32">
        <v>20</v>
      </c>
      <c r="I30" s="32"/>
      <c r="J30" s="33"/>
      <c r="K30" s="23"/>
      <c r="L30" s="33"/>
      <c r="M30" s="23"/>
      <c r="N30" s="32"/>
      <c r="O30" s="32"/>
      <c r="P30" s="33"/>
      <c r="Q30" s="43"/>
      <c r="R30" s="25">
        <f t="shared" si="0"/>
        <v>-20</v>
      </c>
      <c r="S30" s="26"/>
      <c r="T30" s="26"/>
      <c r="U30" s="27">
        <f t="shared" si="1"/>
        <v>-20</v>
      </c>
      <c r="V30" s="27"/>
      <c r="W30" s="28"/>
    </row>
    <row r="31" spans="2:23" ht="20.5" customHeight="1" outlineLevel="1" x14ac:dyDescent="0.55000000000000004">
      <c r="B31" s="29" t="s">
        <v>50</v>
      </c>
      <c r="C31" s="30"/>
      <c r="D31" s="30"/>
      <c r="E31" s="30"/>
      <c r="F31" s="30"/>
      <c r="G31" s="31"/>
      <c r="H31" s="23">
        <v>18</v>
      </c>
      <c r="I31" s="24"/>
      <c r="J31" s="24"/>
      <c r="K31" s="24"/>
      <c r="L31" s="24"/>
      <c r="M31" s="24"/>
      <c r="N31" s="23"/>
      <c r="O31" s="24"/>
      <c r="P31" s="24"/>
      <c r="Q31" s="71"/>
      <c r="R31" s="25">
        <f t="shared" si="0"/>
        <v>-18</v>
      </c>
      <c r="S31" s="26"/>
      <c r="T31" s="26"/>
      <c r="U31" s="27">
        <f t="shared" si="1"/>
        <v>-18</v>
      </c>
      <c r="V31" s="27"/>
      <c r="W31" s="28"/>
    </row>
    <row r="32" spans="2:23" ht="20.5" customHeight="1" outlineLevel="1" x14ac:dyDescent="0.55000000000000004">
      <c r="B32" s="29" t="s">
        <v>57</v>
      </c>
      <c r="C32" s="30"/>
      <c r="D32" s="30"/>
      <c r="E32" s="30"/>
      <c r="F32" s="30"/>
      <c r="G32" s="31"/>
      <c r="H32" s="32">
        <v>2</v>
      </c>
      <c r="I32" s="32"/>
      <c r="J32" s="33"/>
      <c r="K32" s="23"/>
      <c r="L32" s="33"/>
      <c r="M32" s="23"/>
      <c r="N32" s="32"/>
      <c r="O32" s="32"/>
      <c r="P32" s="33"/>
      <c r="Q32" s="43"/>
      <c r="R32" s="25">
        <f t="shared" si="0"/>
        <v>-2</v>
      </c>
      <c r="S32" s="26"/>
      <c r="T32" s="26"/>
      <c r="U32" s="27">
        <f t="shared" si="1"/>
        <v>-2</v>
      </c>
      <c r="V32" s="27"/>
      <c r="W32" s="28"/>
    </row>
    <row r="33" spans="2:23" ht="20.5" customHeight="1" x14ac:dyDescent="0.55000000000000004">
      <c r="B33" s="29" t="s">
        <v>51</v>
      </c>
      <c r="C33" s="30"/>
      <c r="D33" s="30"/>
      <c r="E33" s="30"/>
      <c r="F33" s="30"/>
      <c r="G33" s="31"/>
      <c r="H33" s="32"/>
      <c r="I33" s="32"/>
      <c r="J33" s="33"/>
      <c r="K33" s="23"/>
      <c r="L33" s="33"/>
      <c r="M33" s="23"/>
      <c r="N33" s="32"/>
      <c r="O33" s="32"/>
      <c r="P33" s="33"/>
      <c r="Q33" s="43"/>
      <c r="R33" s="25">
        <f t="shared" ref="R33" si="6">J33-H33</f>
        <v>0</v>
      </c>
      <c r="S33" s="26"/>
      <c r="T33" s="26"/>
      <c r="U33" s="27">
        <f t="shared" ref="U33" si="7">(J33+N33)-H33</f>
        <v>0</v>
      </c>
      <c r="V33" s="27"/>
      <c r="W33" s="28"/>
    </row>
    <row r="34" spans="2:23" ht="20.5" customHeight="1" x14ac:dyDescent="0.55000000000000004">
      <c r="B34" s="29" t="s">
        <v>42</v>
      </c>
      <c r="C34" s="30"/>
      <c r="D34" s="30"/>
      <c r="E34" s="30"/>
      <c r="F34" s="30"/>
      <c r="G34" s="31"/>
      <c r="H34" s="32"/>
      <c r="I34" s="32"/>
      <c r="J34" s="33"/>
      <c r="K34" s="23"/>
      <c r="L34" s="33"/>
      <c r="M34" s="23"/>
      <c r="N34" s="32"/>
      <c r="O34" s="32"/>
      <c r="P34" s="33"/>
      <c r="Q34" s="43"/>
      <c r="R34" s="25">
        <f t="shared" si="0"/>
        <v>0</v>
      </c>
      <c r="S34" s="26"/>
      <c r="T34" s="26"/>
      <c r="U34" s="27">
        <f t="shared" si="1"/>
        <v>0</v>
      </c>
      <c r="V34" s="27"/>
      <c r="W34" s="28"/>
    </row>
    <row r="35" spans="2:23" ht="20.5" customHeight="1" outlineLevel="1" x14ac:dyDescent="0.55000000000000004">
      <c r="B35" s="29" t="s">
        <v>43</v>
      </c>
      <c r="C35" s="30"/>
      <c r="D35" s="30"/>
      <c r="E35" s="30"/>
      <c r="F35" s="30"/>
      <c r="G35" s="31"/>
      <c r="H35" s="32"/>
      <c r="I35" s="32"/>
      <c r="J35" s="33"/>
      <c r="K35" s="23"/>
      <c r="L35" s="33"/>
      <c r="M35" s="23"/>
      <c r="N35" s="32"/>
      <c r="O35" s="32"/>
      <c r="P35" s="33"/>
      <c r="Q35" s="43"/>
      <c r="R35" s="25">
        <f t="shared" si="0"/>
        <v>0</v>
      </c>
      <c r="S35" s="26"/>
      <c r="T35" s="26"/>
      <c r="U35" s="27">
        <f t="shared" si="1"/>
        <v>0</v>
      </c>
      <c r="V35" s="27"/>
      <c r="W35" s="28"/>
    </row>
    <row r="36" spans="2:23" ht="20.5" customHeight="1" x14ac:dyDescent="0.55000000000000004">
      <c r="B36" s="29" t="s">
        <v>52</v>
      </c>
      <c r="C36" s="30"/>
      <c r="D36" s="30"/>
      <c r="E36" s="30"/>
      <c r="F36" s="30"/>
      <c r="G36" s="31"/>
      <c r="H36" s="32"/>
      <c r="I36" s="32"/>
      <c r="J36" s="33"/>
      <c r="K36" s="23"/>
      <c r="L36" s="33"/>
      <c r="M36" s="23"/>
      <c r="N36" s="32"/>
      <c r="O36" s="32"/>
      <c r="P36" s="33"/>
      <c r="Q36" s="43"/>
      <c r="R36" s="25">
        <f t="shared" ref="R36" si="8">J36-H36</f>
        <v>0</v>
      </c>
      <c r="S36" s="26"/>
      <c r="T36" s="26"/>
      <c r="U36" s="27">
        <f t="shared" ref="U36" si="9">(J36+N36)-H36</f>
        <v>0</v>
      </c>
      <c r="V36" s="27"/>
      <c r="W36" s="28"/>
    </row>
    <row r="37" spans="2:23" ht="20.5" customHeight="1" x14ac:dyDescent="0.55000000000000004">
      <c r="B37" s="20" t="s">
        <v>20</v>
      </c>
      <c r="C37" s="21"/>
      <c r="D37" s="21"/>
      <c r="E37" s="21"/>
      <c r="F37" s="21"/>
      <c r="G37" s="22"/>
      <c r="H37" s="23"/>
      <c r="I37" s="24"/>
      <c r="J37" s="24"/>
      <c r="K37" s="24"/>
      <c r="L37" s="24"/>
      <c r="M37" s="24"/>
      <c r="N37" s="23"/>
      <c r="O37" s="24"/>
      <c r="P37" s="24"/>
      <c r="Q37" s="71"/>
      <c r="R37" s="25">
        <f t="shared" si="0"/>
        <v>0</v>
      </c>
      <c r="S37" s="26"/>
      <c r="T37" s="26"/>
      <c r="U37" s="27">
        <f t="shared" si="1"/>
        <v>0</v>
      </c>
      <c r="V37" s="27"/>
      <c r="W37" s="28"/>
    </row>
    <row r="38" spans="2:23" ht="20.5" customHeight="1" x14ac:dyDescent="0.55000000000000004">
      <c r="B38" s="9" t="s">
        <v>21</v>
      </c>
      <c r="C38" s="10"/>
      <c r="D38" s="10"/>
      <c r="E38" s="10"/>
      <c r="F38" s="10"/>
      <c r="G38" s="11"/>
      <c r="H38" s="23"/>
      <c r="I38" s="24"/>
      <c r="J38" s="24"/>
      <c r="K38" s="24"/>
      <c r="L38" s="24"/>
      <c r="M38" s="24"/>
      <c r="N38" s="23"/>
      <c r="O38" s="24"/>
      <c r="P38" s="24"/>
      <c r="Q38" s="71"/>
      <c r="R38" s="25">
        <f t="shared" si="0"/>
        <v>0</v>
      </c>
      <c r="S38" s="26"/>
      <c r="T38" s="26"/>
      <c r="U38" s="27">
        <f t="shared" si="1"/>
        <v>0</v>
      </c>
      <c r="V38" s="27"/>
      <c r="W38" s="28"/>
    </row>
    <row r="39" spans="2:23" ht="20.5" customHeight="1" x14ac:dyDescent="0.55000000000000004">
      <c r="B39" s="9" t="s">
        <v>53</v>
      </c>
      <c r="C39" s="10"/>
      <c r="D39" s="10"/>
      <c r="E39" s="10"/>
      <c r="F39" s="10"/>
      <c r="G39" s="11"/>
      <c r="H39" s="23"/>
      <c r="I39" s="24"/>
      <c r="J39" s="24"/>
      <c r="K39" s="24"/>
      <c r="L39" s="24"/>
      <c r="M39" s="24"/>
      <c r="N39" s="23"/>
      <c r="O39" s="24"/>
      <c r="P39" s="24"/>
      <c r="Q39" s="71"/>
      <c r="R39" s="95">
        <f t="shared" ref="R39" si="10">J39-H39</f>
        <v>0</v>
      </c>
      <c r="S39" s="96"/>
      <c r="T39" s="96"/>
      <c r="U39" s="27">
        <f t="shared" ref="U39" si="11">(J39+N39)-H39</f>
        <v>0</v>
      </c>
      <c r="V39" s="27"/>
      <c r="W39" s="28"/>
    </row>
    <row r="40" spans="2:23" ht="20.5" customHeight="1" thickBot="1" x14ac:dyDescent="0.6">
      <c r="B40" s="18" t="s">
        <v>22</v>
      </c>
      <c r="C40" s="16"/>
      <c r="D40" s="16"/>
      <c r="E40" s="16"/>
      <c r="F40" s="16"/>
      <c r="G40" s="17"/>
      <c r="H40" s="87"/>
      <c r="I40" s="88"/>
      <c r="J40" s="88"/>
      <c r="K40" s="88"/>
      <c r="L40" s="88"/>
      <c r="M40" s="88"/>
      <c r="N40" s="87"/>
      <c r="O40" s="88"/>
      <c r="P40" s="88"/>
      <c r="Q40" s="89"/>
      <c r="R40" s="90">
        <f t="shared" si="0"/>
        <v>0</v>
      </c>
      <c r="S40" s="91"/>
      <c r="T40" s="91"/>
      <c r="U40" s="118">
        <f t="shared" si="1"/>
        <v>0</v>
      </c>
      <c r="V40" s="118"/>
      <c r="W40" s="119"/>
    </row>
    <row r="41" spans="2:23" ht="18.5" customHeight="1" thickTop="1" thickBot="1" x14ac:dyDescent="0.6">
      <c r="B41" s="120"/>
      <c r="C41" s="120"/>
      <c r="D41" s="120"/>
      <c r="E41" s="120"/>
      <c r="F41" s="120"/>
      <c r="G41" s="120"/>
      <c r="H41" s="121"/>
      <c r="I41" s="122"/>
      <c r="J41" s="69"/>
      <c r="K41" s="68"/>
      <c r="L41" s="121"/>
      <c r="M41" s="122"/>
      <c r="N41" s="121"/>
      <c r="O41" s="122"/>
      <c r="P41" s="121"/>
      <c r="Q41" s="122"/>
      <c r="R41" s="121"/>
      <c r="S41" s="123"/>
      <c r="T41" s="122"/>
      <c r="U41" s="124"/>
      <c r="V41" s="124"/>
      <c r="W41" s="124"/>
    </row>
    <row r="42" spans="2:23" ht="21" customHeight="1" thickTop="1" x14ac:dyDescent="0.55000000000000004">
      <c r="B42" s="103" t="s">
        <v>23</v>
      </c>
      <c r="C42" s="104"/>
      <c r="D42" s="104"/>
      <c r="E42" s="104"/>
      <c r="F42" s="104"/>
      <c r="G42" s="104"/>
      <c r="H42" s="104"/>
      <c r="I42" s="104"/>
      <c r="J42" s="104"/>
      <c r="K42" s="104"/>
      <c r="L42" s="104"/>
      <c r="M42" s="104"/>
      <c r="N42" s="104"/>
      <c r="O42" s="104"/>
      <c r="P42" s="104"/>
      <c r="Q42" s="104"/>
      <c r="R42" s="104"/>
      <c r="S42" s="104"/>
      <c r="T42" s="104"/>
      <c r="U42" s="104"/>
      <c r="V42" s="104"/>
      <c r="W42" s="105"/>
    </row>
    <row r="43" spans="2:23" ht="21" customHeight="1" x14ac:dyDescent="0.55000000000000004">
      <c r="B43" s="100" t="s">
        <v>54</v>
      </c>
      <c r="C43" s="101"/>
      <c r="D43" s="101"/>
      <c r="E43" s="101"/>
      <c r="F43" s="101"/>
      <c r="G43" s="101"/>
      <c r="H43" s="101"/>
      <c r="I43" s="101"/>
      <c r="J43" s="101"/>
      <c r="K43" s="101"/>
      <c r="L43" s="101"/>
      <c r="M43" s="101"/>
      <c r="N43" s="101"/>
      <c r="O43" s="101"/>
      <c r="P43" s="101"/>
      <c r="Q43" s="101"/>
      <c r="R43" s="101"/>
      <c r="S43" s="101"/>
      <c r="T43" s="101"/>
      <c r="U43" s="101"/>
      <c r="V43" s="101"/>
      <c r="W43" s="102"/>
    </row>
    <row r="44" spans="2:23" ht="21" customHeight="1" thickBot="1" x14ac:dyDescent="0.6">
      <c r="B44" s="92" t="s">
        <v>44</v>
      </c>
      <c r="C44" s="93"/>
      <c r="D44" s="93"/>
      <c r="E44" s="93"/>
      <c r="F44" s="93"/>
      <c r="G44" s="93"/>
      <c r="H44" s="93"/>
      <c r="I44" s="93"/>
      <c r="J44" s="93"/>
      <c r="K44" s="93"/>
      <c r="L44" s="93"/>
      <c r="M44" s="93"/>
      <c r="N44" s="93"/>
      <c r="O44" s="93"/>
      <c r="P44" s="93"/>
      <c r="Q44" s="93"/>
      <c r="R44" s="93"/>
      <c r="S44" s="93"/>
      <c r="T44" s="93"/>
      <c r="U44" s="93"/>
      <c r="V44" s="93"/>
      <c r="W44" s="94"/>
    </row>
    <row r="45" spans="2:23" ht="12.5" customHeight="1" thickTop="1" x14ac:dyDescent="0.55000000000000004"/>
    <row r="46" spans="2:23" ht="14.5" customHeight="1" x14ac:dyDescent="0.55000000000000004"/>
    <row r="51" spans="2:4" hidden="1" x14ac:dyDescent="0.55000000000000004">
      <c r="B51" s="1" t="s">
        <v>26</v>
      </c>
    </row>
    <row r="52" spans="2:4" hidden="1" x14ac:dyDescent="0.55000000000000004">
      <c r="B52" s="1" t="s">
        <v>27</v>
      </c>
    </row>
    <row r="53" spans="2:4" hidden="1" x14ac:dyDescent="0.55000000000000004">
      <c r="B53" s="1" t="s">
        <v>28</v>
      </c>
    </row>
    <row r="54" spans="2:4" hidden="1" x14ac:dyDescent="0.55000000000000004">
      <c r="B54" s="1" t="s">
        <v>32</v>
      </c>
    </row>
    <row r="57" spans="2:4" hidden="1" x14ac:dyDescent="0.55000000000000004">
      <c r="B57" s="1" t="s">
        <v>36</v>
      </c>
      <c r="C57" s="1" t="s">
        <v>39</v>
      </c>
      <c r="D57" s="1" t="s">
        <v>58</v>
      </c>
    </row>
    <row r="58" spans="2:4" hidden="1" x14ac:dyDescent="0.55000000000000004">
      <c r="B58" s="1" t="s">
        <v>37</v>
      </c>
      <c r="C58" s="1" t="s">
        <v>40</v>
      </c>
      <c r="D58" s="1" t="s">
        <v>59</v>
      </c>
    </row>
    <row r="59" spans="2:4" hidden="1" x14ac:dyDescent="0.55000000000000004">
      <c r="B59" s="1" t="s">
        <v>38</v>
      </c>
      <c r="C59" s="1" t="s">
        <v>41</v>
      </c>
      <c r="D59" s="1" t="s">
        <v>60</v>
      </c>
    </row>
  </sheetData>
  <mergeCells count="257">
    <mergeCell ref="Z11:AA11"/>
    <mergeCell ref="AA15:AD15"/>
    <mergeCell ref="B43:W43"/>
    <mergeCell ref="B42:W42"/>
    <mergeCell ref="M2:N2"/>
    <mergeCell ref="J2:L2"/>
    <mergeCell ref="B2:G2"/>
    <mergeCell ref="O2:W2"/>
    <mergeCell ref="H2:I2"/>
    <mergeCell ref="B4:W4"/>
    <mergeCell ref="U40:W40"/>
    <mergeCell ref="B41:G41"/>
    <mergeCell ref="H41:I41"/>
    <mergeCell ref="J41:K41"/>
    <mergeCell ref="L41:M41"/>
    <mergeCell ref="N41:O41"/>
    <mergeCell ref="P41:Q41"/>
    <mergeCell ref="R41:T41"/>
    <mergeCell ref="U41:W41"/>
    <mergeCell ref="R38:T38"/>
    <mergeCell ref="U38:W38"/>
    <mergeCell ref="H40:I40"/>
    <mergeCell ref="J40:K40"/>
    <mergeCell ref="L40:M40"/>
    <mergeCell ref="N40:O40"/>
    <mergeCell ref="P40:Q40"/>
    <mergeCell ref="R40:T40"/>
    <mergeCell ref="H38:I38"/>
    <mergeCell ref="J38:K38"/>
    <mergeCell ref="L38:M38"/>
    <mergeCell ref="N38:O38"/>
    <mergeCell ref="P38:Q38"/>
    <mergeCell ref="B44:W44"/>
    <mergeCell ref="H39:I39"/>
    <mergeCell ref="J39:K39"/>
    <mergeCell ref="L39:M39"/>
    <mergeCell ref="N39:O39"/>
    <mergeCell ref="P39:Q39"/>
    <mergeCell ref="R39:T39"/>
    <mergeCell ref="U39:W39"/>
    <mergeCell ref="B37:G37"/>
    <mergeCell ref="H37:I37"/>
    <mergeCell ref="J37:K37"/>
    <mergeCell ref="L37:M37"/>
    <mergeCell ref="N37:O37"/>
    <mergeCell ref="P37:Q37"/>
    <mergeCell ref="U35:W35"/>
    <mergeCell ref="B36:G36"/>
    <mergeCell ref="H36:I36"/>
    <mergeCell ref="J36:K36"/>
    <mergeCell ref="L36:M36"/>
    <mergeCell ref="N36:O36"/>
    <mergeCell ref="P36:Q36"/>
    <mergeCell ref="R36:T36"/>
    <mergeCell ref="U36:W36"/>
    <mergeCell ref="R32:T32"/>
    <mergeCell ref="U32:W32"/>
    <mergeCell ref="H32:I32"/>
    <mergeCell ref="J32:K32"/>
    <mergeCell ref="L32:M32"/>
    <mergeCell ref="N32:O32"/>
    <mergeCell ref="P32:Q32"/>
    <mergeCell ref="R37:T37"/>
    <mergeCell ref="U37:W37"/>
    <mergeCell ref="R34:T34"/>
    <mergeCell ref="U34:W34"/>
    <mergeCell ref="R33:T33"/>
    <mergeCell ref="U33:W33"/>
    <mergeCell ref="U25:W25"/>
    <mergeCell ref="U24:W24"/>
    <mergeCell ref="U23:W23"/>
    <mergeCell ref="U28:W28"/>
    <mergeCell ref="U22:W22"/>
    <mergeCell ref="U30:W30"/>
    <mergeCell ref="H31:I31"/>
    <mergeCell ref="J31:K31"/>
    <mergeCell ref="L31:M31"/>
    <mergeCell ref="N31:O31"/>
    <mergeCell ref="P31:Q31"/>
    <mergeCell ref="R31:T31"/>
    <mergeCell ref="U31:W31"/>
    <mergeCell ref="N29:O29"/>
    <mergeCell ref="P29:Q29"/>
    <mergeCell ref="L27:M27"/>
    <mergeCell ref="N27:O27"/>
    <mergeCell ref="P27:Q27"/>
    <mergeCell ref="R27:T27"/>
    <mergeCell ref="U27:W27"/>
    <mergeCell ref="B22:G22"/>
    <mergeCell ref="H22:I22"/>
    <mergeCell ref="J22:K22"/>
    <mergeCell ref="L22:M22"/>
    <mergeCell ref="N22:O22"/>
    <mergeCell ref="P22:Q22"/>
    <mergeCell ref="H23:I23"/>
    <mergeCell ref="J23:K23"/>
    <mergeCell ref="L23:M23"/>
    <mergeCell ref="N23:O23"/>
    <mergeCell ref="P23:Q23"/>
    <mergeCell ref="B20:G20"/>
    <mergeCell ref="B35:G35"/>
    <mergeCell ref="H35:I35"/>
    <mergeCell ref="J35:K35"/>
    <mergeCell ref="L35:M35"/>
    <mergeCell ref="N35:O35"/>
    <mergeCell ref="P35:Q35"/>
    <mergeCell ref="R35:T35"/>
    <mergeCell ref="R23:T23"/>
    <mergeCell ref="B24:G24"/>
    <mergeCell ref="H24:I24"/>
    <mergeCell ref="J24:K24"/>
    <mergeCell ref="L24:M24"/>
    <mergeCell ref="N24:O24"/>
    <mergeCell ref="P24:Q24"/>
    <mergeCell ref="J21:K21"/>
    <mergeCell ref="L21:M21"/>
    <mergeCell ref="N21:O21"/>
    <mergeCell ref="P21:Q21"/>
    <mergeCell ref="R21:T21"/>
    <mergeCell ref="R28:T28"/>
    <mergeCell ref="R24:T24"/>
    <mergeCell ref="R22:T22"/>
    <mergeCell ref="B23:G23"/>
    <mergeCell ref="U21:W21"/>
    <mergeCell ref="R13:T13"/>
    <mergeCell ref="U13:W13"/>
    <mergeCell ref="B13:G13"/>
    <mergeCell ref="H13:I13"/>
    <mergeCell ref="J13:K13"/>
    <mergeCell ref="L13:M13"/>
    <mergeCell ref="N13:O13"/>
    <mergeCell ref="P13:Q13"/>
    <mergeCell ref="U19:W19"/>
    <mergeCell ref="H20:I20"/>
    <mergeCell ref="J20:K20"/>
    <mergeCell ref="L20:M20"/>
    <mergeCell ref="N20:O20"/>
    <mergeCell ref="P20:Q20"/>
    <mergeCell ref="R20:T20"/>
    <mergeCell ref="R18:T18"/>
    <mergeCell ref="U18:W18"/>
    <mergeCell ref="U20:W20"/>
    <mergeCell ref="R16:T16"/>
    <mergeCell ref="B19:G19"/>
    <mergeCell ref="H19:I19"/>
    <mergeCell ref="J19:K19"/>
    <mergeCell ref="L19:M19"/>
    <mergeCell ref="B34:G34"/>
    <mergeCell ref="H34:I34"/>
    <mergeCell ref="J34:K34"/>
    <mergeCell ref="L34:M34"/>
    <mergeCell ref="N34:O34"/>
    <mergeCell ref="P34:Q34"/>
    <mergeCell ref="B32:G32"/>
    <mergeCell ref="B30:G30"/>
    <mergeCell ref="H30:I30"/>
    <mergeCell ref="J30:K30"/>
    <mergeCell ref="L30:M30"/>
    <mergeCell ref="N30:O30"/>
    <mergeCell ref="P30:Q30"/>
    <mergeCell ref="B33:G33"/>
    <mergeCell ref="H33:I33"/>
    <mergeCell ref="J33:K33"/>
    <mergeCell ref="L33:M33"/>
    <mergeCell ref="N33:O33"/>
    <mergeCell ref="P33:Q33"/>
    <mergeCell ref="B31:G31"/>
    <mergeCell ref="N18:O18"/>
    <mergeCell ref="P18:Q18"/>
    <mergeCell ref="R19:T19"/>
    <mergeCell ref="U26:W26"/>
    <mergeCell ref="B28:G28"/>
    <mergeCell ref="H28:I28"/>
    <mergeCell ref="J28:K28"/>
    <mergeCell ref="L28:M28"/>
    <mergeCell ref="N28:O28"/>
    <mergeCell ref="P28:Q28"/>
    <mergeCell ref="B25:G25"/>
    <mergeCell ref="H25:I25"/>
    <mergeCell ref="J25:K25"/>
    <mergeCell ref="L25:M25"/>
    <mergeCell ref="N25:O25"/>
    <mergeCell ref="P25:Q25"/>
    <mergeCell ref="R25:T25"/>
    <mergeCell ref="B26:G26"/>
    <mergeCell ref="H26:I26"/>
    <mergeCell ref="J26:K26"/>
    <mergeCell ref="L26:M26"/>
    <mergeCell ref="N26:O26"/>
    <mergeCell ref="P26:Q26"/>
    <mergeCell ref="R26:T26"/>
    <mergeCell ref="B21:G21"/>
    <mergeCell ref="H21:I21"/>
    <mergeCell ref="U15:W15"/>
    <mergeCell ref="U16:W16"/>
    <mergeCell ref="B17:G17"/>
    <mergeCell ref="H17:I17"/>
    <mergeCell ref="J17:K17"/>
    <mergeCell ref="L17:M17"/>
    <mergeCell ref="N17:O17"/>
    <mergeCell ref="P17:Q17"/>
    <mergeCell ref="B16:G16"/>
    <mergeCell ref="H16:I16"/>
    <mergeCell ref="J16:K16"/>
    <mergeCell ref="L16:M16"/>
    <mergeCell ref="N16:O16"/>
    <mergeCell ref="P16:Q16"/>
    <mergeCell ref="R17:T17"/>
    <mergeCell ref="U17:W17"/>
    <mergeCell ref="N19:O19"/>
    <mergeCell ref="P19:Q19"/>
    <mergeCell ref="B18:G18"/>
    <mergeCell ref="H18:I18"/>
    <mergeCell ref="J18:K18"/>
    <mergeCell ref="L18:M18"/>
    <mergeCell ref="B7:W7"/>
    <mergeCell ref="B6:W6"/>
    <mergeCell ref="P11:Q11"/>
    <mergeCell ref="R11:T11"/>
    <mergeCell ref="U11:W11"/>
    <mergeCell ref="H12:I12"/>
    <mergeCell ref="J12:K12"/>
    <mergeCell ref="L12:M12"/>
    <mergeCell ref="N12:O12"/>
    <mergeCell ref="P12:Q12"/>
    <mergeCell ref="B11:G12"/>
    <mergeCell ref="H11:I11"/>
    <mergeCell ref="J11:K11"/>
    <mergeCell ref="L11:M11"/>
    <mergeCell ref="N11:O11"/>
    <mergeCell ref="R12:T12"/>
    <mergeCell ref="U12:W12"/>
    <mergeCell ref="B14:G14"/>
    <mergeCell ref="H14:I14"/>
    <mergeCell ref="J14:K14"/>
    <mergeCell ref="L14:M14"/>
    <mergeCell ref="N14:O14"/>
    <mergeCell ref="P14:Q14"/>
    <mergeCell ref="R14:T14"/>
    <mergeCell ref="U14:W14"/>
    <mergeCell ref="B15:G15"/>
    <mergeCell ref="H15:I15"/>
    <mergeCell ref="J15:K15"/>
    <mergeCell ref="L15:M15"/>
    <mergeCell ref="N15:O15"/>
    <mergeCell ref="P15:Q15"/>
    <mergeCell ref="R15:T15"/>
    <mergeCell ref="B27:G27"/>
    <mergeCell ref="H27:I27"/>
    <mergeCell ref="J27:K27"/>
    <mergeCell ref="R30:T30"/>
    <mergeCell ref="R29:T29"/>
    <mergeCell ref="U29:W29"/>
    <mergeCell ref="B29:G29"/>
    <mergeCell ref="H29:I29"/>
    <mergeCell ref="J29:K29"/>
    <mergeCell ref="L29:M29"/>
  </mergeCells>
  <phoneticPr fontId="1"/>
  <conditionalFormatting sqref="L9">
    <cfRule type="expression" dxfId="1" priority="1">
      <formula>AND(L9&lt;20, OR(AA12="〇", AA13="〇"))</formula>
    </cfRule>
  </conditionalFormatting>
  <conditionalFormatting sqref="R13:W13">
    <cfRule type="cellIs" dxfId="0" priority="3" operator="lessThan">
      <formula>0</formula>
    </cfRule>
  </conditionalFormatting>
  <dataValidations count="3">
    <dataValidation type="custom" allowBlank="1" showInputMessage="1" showErrorMessage="1" sqref="B13:W13 L9" xr:uid="{A820DAE4-AF4D-4525-8608-A6C71D129960}">
      <formula1>FALSE</formula1>
    </dataValidation>
    <dataValidation type="list" allowBlank="1" showInputMessage="1" showErrorMessage="1" sqref="B7:W7" xr:uid="{385742C8-CD8E-4A8D-8941-32031CEEEE1E}">
      <formula1>GraduationStatus</formula1>
    </dataValidation>
    <dataValidation type="list" allowBlank="1" showInputMessage="1" showErrorMessage="1" sqref="AA12:AA13" xr:uid="{B49D249C-3788-4656-9E3D-6F5D322B74BD}">
      <formula1>"〇, ×"</formula1>
    </dataValidation>
  </dataValidations>
  <printOptions horizontalCentered="1" verticalCentered="1"/>
  <pageMargins left="0.23622047244094491" right="0.23622047244094491" top="0.74803149606299213" bottom="0.74803149606299213" header="0.31496062992125984" footer="0.31496062992125984"/>
  <pageSetup paperSize="9" scale="56" orientation="portrait" r:id="rId1"/>
  <colBreaks count="1" manualBreakCount="1">
    <brk id="28" max="1048575" man="1"/>
  </colBreaks>
  <drawing r:id="rId2"/>
</worksheet>
</file>

<file path=docMetadata/LabelInfo.xml><?xml version="1.0" encoding="utf-8"?>
<clbl:labelList xmlns:clbl="http://schemas.microsoft.com/office/2020/mipLabelMetadata">
  <clbl:label id="{e296e639-91e9-4bb7-a1e8-7ae7de7d97ca}" enabled="1" method="Privileged" siteId="{a449438d-3606-490b-844f-c4e15e535fca}" contentBits="0" removed="0"/>
</clbl:labelList>
</file>

<file path=docProps/app.xml><?xml version="1.0" encoding="utf-8"?>
<Properties xmlns="http://schemas.openxmlformats.org/officeDocument/2006/extended-properties" xmlns:vt="http://schemas.openxmlformats.org/officeDocument/2006/docPropsVTypes">
  <DocSecurity>0</DocSecurity>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UEMOTO MIZUKI(mizuki-u)</dc:creator>
  <dcterms:modified xsi:type="dcterms:W3CDTF">2026-01-12T06:22:10Z</dcterms:modified>
  <cp:lastPrinted>2026-01-12T02:31:49Z</cp:lastPrinted>
  <cp:lastModifiedBy>UEMOTO MIZUKI(mizuki-u)</cp:lastModifiedBy>
  <dcterms:created xsi:type="dcterms:W3CDTF">2025-12-23T05:38:15Z</dcterms:created>
</cp:coreProperties>
</file>