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aosnw004\アウトリーチ・リサーチ\オフィス内共有\活動支援・オフキャンチーム\☆オフキャンチーム\16_サマー・ウインタープログラム\500_ウェブ更新\☆2025サマー\5_大学追加\"/>
    </mc:Choice>
  </mc:AlternateContent>
  <xr:revisionPtr revIDLastSave="0" documentId="13_ncr:1_{6CF35A19-9DFE-45A6-BCB9-973C6FA100D9}" xr6:coauthVersionLast="36" xr6:coauthVersionMax="36" xr10:uidLastSave="{00000000-0000-0000-0000-000000000000}"/>
  <bookViews>
    <workbookView xWindow="0" yWindow="0" windowWidth="20490" windowHeight="7455" xr2:uid="{00000000-000D-0000-FFFF-FFFF00000000}"/>
  </bookViews>
  <sheets>
    <sheet name="Summer2025" sheetId="1" r:id="rId1"/>
  </sheets>
  <definedNames>
    <definedName name="_xlnm._FilterDatabase" localSheetId="0" hidden="1">Summer2025!$A$2:$S$51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1" l="1"/>
  <c r="K39" i="1"/>
  <c r="K42" i="1" l="1"/>
  <c r="K40" i="1"/>
  <c r="K13" i="1"/>
  <c r="K14" i="1"/>
  <c r="K46" i="1" l="1"/>
  <c r="K27" i="1" l="1"/>
  <c r="K17" i="1"/>
  <c r="K7" i="1"/>
  <c r="K4" i="1"/>
  <c r="K5" i="1"/>
  <c r="K25" i="1" l="1"/>
  <c r="K49" i="1"/>
  <c r="K41" i="1"/>
  <c r="K44" i="1" l="1"/>
  <c r="K33" i="1"/>
  <c r="K34" i="1"/>
  <c r="K35" i="1"/>
  <c r="K3" i="1"/>
  <c r="K20" i="1"/>
  <c r="K30" i="1"/>
  <c r="K19" i="1"/>
  <c r="K31" i="1"/>
  <c r="K51" i="1"/>
  <c r="K18" i="1"/>
  <c r="K16" i="1"/>
  <c r="K32" i="1"/>
  <c r="K43" i="1"/>
  <c r="K12" i="1" l="1"/>
  <c r="K23" i="1" l="1"/>
  <c r="K21" i="1" l="1"/>
  <c r="K50" i="1" l="1"/>
  <c r="K37" i="1"/>
  <c r="K22" i="1"/>
  <c r="K8" i="1" l="1"/>
  <c r="K9" i="1"/>
  <c r="K10" i="1"/>
  <c r="K48" i="1"/>
  <c r="K29" i="1"/>
  <c r="K45" i="1"/>
  <c r="K24" i="1"/>
  <c r="K28" i="1"/>
  <c r="K47" i="1" l="1"/>
  <c r="K11" i="1"/>
  <c r="K26" i="1"/>
  <c r="K15" i="1" l="1"/>
  <c r="K38" i="1" l="1"/>
</calcChain>
</file>

<file path=xl/sharedStrings.xml><?xml version="1.0" encoding="utf-8"?>
<sst xmlns="http://schemas.openxmlformats.org/spreadsheetml/2006/main" count="581" uniqueCount="342">
  <si>
    <t>Area</t>
  </si>
  <si>
    <t>University</t>
  </si>
  <si>
    <t>Program format</t>
  </si>
  <si>
    <t>Minimum number of credits / ECTS</t>
  </si>
  <si>
    <t>Maximum number of credits / ECTS</t>
  </si>
  <si>
    <t xml:space="preserve">Application requirements
</t>
  </si>
  <si>
    <t xml:space="preserve">Program website
</t>
  </si>
  <si>
    <t>Europe</t>
  </si>
  <si>
    <t>Asia</t>
  </si>
  <si>
    <t>Contact</t>
    <phoneticPr fontId="1"/>
  </si>
  <si>
    <t>Brief description</t>
    <phoneticPr fontId="1"/>
  </si>
  <si>
    <t>Website</t>
  </si>
  <si>
    <t>Host University</t>
    <phoneticPr fontId="1"/>
  </si>
  <si>
    <t>APU
(14:00)</t>
    <phoneticPr fontId="1"/>
  </si>
  <si>
    <t>Start
(YYYY/MM/DD)</t>
    <phoneticPr fontId="1"/>
  </si>
  <si>
    <t>End
(YYYY/MM/DD)</t>
    <phoneticPr fontId="1"/>
  </si>
  <si>
    <t>Country</t>
    <phoneticPr fontId="1"/>
  </si>
  <si>
    <t>The Hong Kong University of Science and Technology</t>
    <phoneticPr fontId="1"/>
  </si>
  <si>
    <t>University of Hohenheim</t>
    <phoneticPr fontId="1"/>
  </si>
  <si>
    <t xml:space="preserve">4 or 8 Weeks summer school at HKUST with housing. </t>
    <phoneticPr fontId="1"/>
  </si>
  <si>
    <t>In-person</t>
    <phoneticPr fontId="1"/>
  </si>
  <si>
    <t xml:space="preserve">jana.funk@uni-hohenheim.de </t>
    <phoneticPr fontId="1"/>
  </si>
  <si>
    <t>summer.school@ust.hk</t>
    <phoneticPr fontId="1"/>
  </si>
  <si>
    <t>China</t>
    <phoneticPr fontId="1"/>
  </si>
  <si>
    <t>Germany</t>
    <phoneticPr fontId="1"/>
  </si>
  <si>
    <t>Tuition fees are € 1.000 and do not include living costs.</t>
    <phoneticPr fontId="1"/>
  </si>
  <si>
    <t xml:space="preserve">Sogang University </t>
    <phoneticPr fontId="1"/>
  </si>
  <si>
    <t>summer@sogang.ac.kr,</t>
    <phoneticPr fontId="1"/>
  </si>
  <si>
    <t>In-person</t>
    <phoneticPr fontId="1"/>
  </si>
  <si>
    <t>Asia</t>
    <phoneticPr fontId="1"/>
  </si>
  <si>
    <t>Korea</t>
    <phoneticPr fontId="1"/>
  </si>
  <si>
    <t>Brochure</t>
  </si>
  <si>
    <t>In-person</t>
  </si>
  <si>
    <t>3 credits</t>
    <phoneticPr fontId="1"/>
  </si>
  <si>
    <t>9 credits</t>
    <phoneticPr fontId="1"/>
  </si>
  <si>
    <t>Brochure</t>
    <phoneticPr fontId="1"/>
  </si>
  <si>
    <t>The Sogang International Summer Program (SISP) is a 4-week program for students who wish to broaden their academic experience. It is also a great opportunity to explore Korea and engage in cultural exchanges with students and faculty members from around the world.
By joining our program, students may combine intensive classwork with exciting field trips and various extracurricular activities alongside Sogang University students. Students can also take advantage of their stay in Sinchon, the lively college town in the center of Seoul, where Sogang University is located!</t>
    <phoneticPr fontId="1"/>
  </si>
  <si>
    <t>Fee and Scholarships</t>
    <phoneticPr fontId="1"/>
  </si>
  <si>
    <r>
      <rPr>
        <b/>
        <sz val="11"/>
        <color rgb="FF000000"/>
        <rFont val="Yu Gothic"/>
        <family val="3"/>
        <charset val="128"/>
        <scheme val="minor"/>
      </rPr>
      <t>Application Documents</t>
    </r>
    <r>
      <rPr>
        <sz val="11"/>
        <color rgb="FF000000"/>
        <rFont val="Yu Gothic"/>
        <family val="3"/>
        <charset val="128"/>
        <scheme val="minor"/>
      </rPr>
      <t xml:space="preserve">
a signed application form (online via website) 
a transcript of records of previous studies
proof of English language at B2 level (for non-native English speakers only)
a scanned copy of passport</t>
    </r>
    <phoneticPr fontId="1"/>
  </si>
  <si>
    <t>6 credits</t>
    <phoneticPr fontId="1"/>
  </si>
  <si>
    <t>12 credits</t>
    <phoneticPr fontId="1"/>
  </si>
  <si>
    <t>6 ECTS</t>
    <phoneticPr fontId="1"/>
  </si>
  <si>
    <t>EM Strasbourg Business School, University of Strasbourg</t>
  </si>
  <si>
    <t>Hanyang University</t>
  </si>
  <si>
    <t>Nottingham Trent University</t>
  </si>
  <si>
    <t>Our Summer School focuses on Business in Europe, including European Economic Policies and a zoom on Sustainability. Alongside classes, students will participate in company visits in France and Germany and French cultural activities.</t>
  </si>
  <si>
    <t>HISS is structured in line with the “edutainment” concept in which our program is designed to be educational with opportunities to enjoy various kinds of entertainment. Moreover, participants can transfer college credit for enrollment in courses in areas including business, engineering, culture, and communication, to name a few. Being part of the HISS program means learning from qualified professors, having new friends from all over the world, and experiencing Korea in a unique way.</t>
  </si>
  <si>
    <t>12 ECTS</t>
  </si>
  <si>
    <t>2,500 euros for the 4 week program</t>
  </si>
  <si>
    <t>B2 level English, 
1 year of higher education in business/ economics</t>
  </si>
  <si>
    <t>summer.school@em-strasbourg.eu</t>
  </si>
  <si>
    <t>1 credit</t>
  </si>
  <si>
    <t>9 credits</t>
  </si>
  <si>
    <t>4-week HISS: KRW 2,000,000 (Partner university scholarship applied)
6-week  HYLION:  KRW 7,000,000</t>
  </si>
  <si>
    <t>- Students who are currently enrolled in university-level (or higher) institution.
- Students who hold a degree from a university-level (or higher) program.
*As most courses are taught in undergraduate-level, students with a master’s degree (or higher) maybe restricted from participation.
- Students who are admitted to a university-level institution.</t>
  </si>
  <si>
    <t>summerschool@hanyang.ac.kr</t>
  </si>
  <si>
    <t>globalsummer@ntu.ac.uk</t>
  </si>
  <si>
    <t>Universite Internationale de Rabat</t>
  </si>
  <si>
    <t>Morocco</t>
  </si>
  <si>
    <t>China</t>
  </si>
  <si>
    <t>Xi'an Jiaotong-Liverpool University</t>
  </si>
  <si>
    <t>The Chinese University of Hong Kong</t>
  </si>
  <si>
    <t>The University of Hong Kong</t>
  </si>
  <si>
    <t>Pusan National University</t>
  </si>
  <si>
    <t>Taiwan</t>
  </si>
  <si>
    <t>National Chengchi University</t>
  </si>
  <si>
    <t>Mahidol University International College</t>
  </si>
  <si>
    <t>Thailand</t>
  </si>
  <si>
    <t>University of Liege</t>
  </si>
  <si>
    <t>Belgium</t>
  </si>
  <si>
    <t>Zagreb School of Economics and Management</t>
  </si>
  <si>
    <t>Croatia</t>
  </si>
  <si>
    <t>France</t>
  </si>
  <si>
    <t>EM Normandie</t>
  </si>
  <si>
    <t>Excelia</t>
  </si>
  <si>
    <t>Groupe KEDGE Business School</t>
  </si>
  <si>
    <t>IESEG School of Management</t>
  </si>
  <si>
    <t>Neoma Business School</t>
  </si>
  <si>
    <t>Rennes School of Business</t>
  </si>
  <si>
    <t>Switzerland</t>
  </si>
  <si>
    <t>The Hague University of Applied Sciences</t>
  </si>
  <si>
    <t>United Kingdom</t>
  </si>
  <si>
    <t>Instituto Tecnologico Y De Estudios Superiores de Monterrey</t>
  </si>
  <si>
    <t>University of Ottawa, Telfer School of Management</t>
  </si>
  <si>
    <t>Paris School of Business</t>
  </si>
  <si>
    <t>France</t>
    <phoneticPr fontId="1"/>
  </si>
  <si>
    <t>Asia</t>
    <phoneticPr fontId="1"/>
  </si>
  <si>
    <t>https://hanyangsummer.com/</t>
    <phoneticPr fontId="1"/>
  </si>
  <si>
    <t>Online</t>
    <phoneticPr fontId="1"/>
  </si>
  <si>
    <t>2025/6/29
2025/6/29</t>
    <phoneticPr fontId="1"/>
  </si>
  <si>
    <t>2025/7/25
2025/8/9</t>
    <phoneticPr fontId="1"/>
  </si>
  <si>
    <t>3 credit</t>
    <phoneticPr fontId="1"/>
  </si>
  <si>
    <t>6 credits</t>
    <phoneticPr fontId="1"/>
  </si>
  <si>
    <t>Free</t>
    <phoneticPr fontId="1"/>
  </si>
  <si>
    <t>IELTS score of 6 (or equivalent) or higher (except for two courses that accept IELTS of 5.5)
Please see any requirements for individual courses in the course descriptions.</t>
    <phoneticPr fontId="1"/>
  </si>
  <si>
    <t>One course (two-weeks)= £1100 early-bird / £1200 standard
Two courses (four-weeks) = £2000</t>
    <phoneticPr fontId="1"/>
  </si>
  <si>
    <t>One course (two-weeks) 
10 UK / 5 ECTS</t>
    <phoneticPr fontId="1"/>
  </si>
  <si>
    <t>Two courses (four-weeks) 
20 UK / 10 ECTS</t>
    <phoneticPr fontId="1"/>
  </si>
  <si>
    <t>Asia</t>
    <phoneticPr fontId="1"/>
  </si>
  <si>
    <t>7,800 RMB plus 40% discount for partner students</t>
  </si>
  <si>
    <t>None</t>
  </si>
  <si>
    <t>summer@xjtlu.edu.cn</t>
  </si>
  <si>
    <t>8,000 RMB plus 40% discount of partner students</t>
  </si>
  <si>
    <t>RMB 10000 for 4 weeks and allow RMB 5000 for 2 weeks</t>
  </si>
  <si>
    <t>We offer credited modules across a variety of subject areas- Humanities, Social Sciences, Psychology, and Business.  Students will be taught all together on our Marylebone Campus, in the heart of London.</t>
  </si>
  <si>
    <t>20 UK credits (10 ECTS)</t>
  </si>
  <si>
    <t>40 UK credits (20 ECTS)</t>
  </si>
  <si>
    <t>educationabroad@westminster.ac.uk</t>
  </si>
  <si>
    <t>short-term-programs@ieseg.fr</t>
  </si>
  <si>
    <t>thehaguesummerschool@hhs.nl</t>
  </si>
  <si>
    <t>It depends on the programme. Please check our website for the dates and the fees of each program.</t>
  </si>
  <si>
    <t>short-programs@essca.fr</t>
  </si>
  <si>
    <t>Mandatory Documents
A certificate showing current registration at your home university
Your Valid Passport
Proof of travel/health insurance
(Optional) TOEIC / TOEFL scores</t>
  </si>
  <si>
    <t>short-terms@kedgebs.com</t>
  </si>
  <si>
    <t>Code</t>
    <phoneticPr fontId="1"/>
  </si>
  <si>
    <t>Posted on</t>
    <phoneticPr fontId="1"/>
  </si>
  <si>
    <t>2.5 GPA or higher
6.0 IELTS (with 5.5 in all components) or equivalent
TOEFL 78 (reading:18, listening:17, speaking:20, writing:17) or equivalent</t>
    <phoneticPr fontId="1"/>
  </si>
  <si>
    <t>One session: £1,970
Both sessions: £3,640
Students will be entitled to a £50 discount on one session, or £200 on both.  They must ensure they select "APU" on the application form for the discount to be added.</t>
    <phoneticPr fontId="1"/>
  </si>
  <si>
    <t xml:space="preserve"> 8 ECTS</t>
    <phoneticPr fontId="1"/>
  </si>
  <si>
    <t>4 ECTS</t>
    <phoneticPr fontId="1"/>
  </si>
  <si>
    <r>
      <t xml:space="preserve">The fee excluding accommodation options is  €1250.
The fees with Accommodation options are:
</t>
    </r>
    <r>
      <rPr>
        <b/>
        <sz val="11"/>
        <color theme="1"/>
        <rFont val="Yu Gothic"/>
        <family val="3"/>
        <charset val="128"/>
        <scheme val="minor"/>
      </rPr>
      <t xml:space="preserve">Standard Accommodation options
</t>
    </r>
    <r>
      <rPr>
        <sz val="11"/>
        <color theme="1"/>
        <rFont val="Yu Gothic"/>
        <family val="3"/>
        <charset val="128"/>
        <scheme val="minor"/>
      </rPr>
      <t xml:space="preserve">Classic Shared Dorm: €1830
Female Exclusive Dorm: €1930
Standard Accommodation option with Breakfast and Dinner
Shared Dorm with Breakfast and Dinner included: €2130
</t>
    </r>
    <r>
      <rPr>
        <b/>
        <sz val="11"/>
        <color theme="1"/>
        <rFont val="Yu Gothic"/>
        <family val="3"/>
        <charset val="128"/>
        <scheme val="minor"/>
      </rPr>
      <t xml:space="preserve">Private Accommodation option
</t>
    </r>
    <r>
      <rPr>
        <sz val="11"/>
        <color theme="1"/>
        <rFont val="Yu Gothic"/>
        <family val="3"/>
        <charset val="128"/>
        <scheme val="minor"/>
      </rPr>
      <t>Private Single Room: €2200</t>
    </r>
    <phoneticPr fontId="1"/>
  </si>
  <si>
    <t>12 ECTS</t>
    <phoneticPr fontId="1"/>
  </si>
  <si>
    <t xml:space="preserve">-Students must have undertaken at least 1 year of undergraduate study at their home institution 
-Students must be able to attend lectures, ask and answer questions, give presentations and write formal assignments in English (roughly equivalent to a score of 80 on the TOEFL® iBT)
</t>
    <phoneticPr fontId="1"/>
  </si>
  <si>
    <t>Ecole Superieure des Sciences Commerciales d’Angers 
- School of Management</t>
    <phoneticPr fontId="1"/>
  </si>
  <si>
    <r>
      <rPr>
        <b/>
        <sz val="11"/>
        <color theme="1"/>
        <rFont val="Yu Gothic"/>
        <family val="3"/>
        <charset val="128"/>
        <scheme val="minor"/>
      </rPr>
      <t xml:space="preserve">A Unique Opportunity to Discover Europe </t>
    </r>
    <r>
      <rPr>
        <sz val="11"/>
        <color theme="1"/>
        <rFont val="Yu Gothic"/>
        <family val="3"/>
        <charset val="128"/>
        <scheme val="minor"/>
      </rPr>
      <t xml:space="preserve">Take advantage of the School’s academic excellence while immersing yourself in a new lifestyle. You have the opportunity to earn up to 12 ECTS credits (equivalent to 6 US credits).
These programmes are designed to be inclusive and are open to all students, regardless of their field of study. Running from mid-June to mid-July, they offer a comprehensive exploration of academic and cultural experiences.
</t>
    </r>
    <r>
      <rPr>
        <b/>
        <sz val="11"/>
        <color theme="1"/>
        <rFont val="Yu Gothic"/>
        <family val="3"/>
        <charset val="128"/>
        <scheme val="minor"/>
      </rPr>
      <t>Applications will be processed on a “first come, first served” basis.</t>
    </r>
    <phoneticPr fontId="1"/>
  </si>
  <si>
    <t>Leveraging its multi-campus advantage and its international positioning, the Kedge International Summer School offers Bachelor and Master students from around the globe an extraordinary portfolio of high-quality academic programmes in Paris, as well as on both the Atlantic and on the Mediterranean coasts of Southern France!</t>
    <phoneticPr fontId="1"/>
  </si>
  <si>
    <t>28 ECTS</t>
    <phoneticPr fontId="1"/>
  </si>
  <si>
    <r>
      <t xml:space="preserve">●€1000 per course or € 1800 for the 2-week* / 8 ECTS credit programme.
</t>
    </r>
    <r>
      <rPr>
        <sz val="11"/>
        <color theme="1"/>
        <rFont val="Segoe UI Symbol"/>
        <family val="3"/>
      </rPr>
      <t>●</t>
    </r>
    <r>
      <rPr>
        <sz val="11"/>
        <color theme="1"/>
        <rFont val="Yu Gothic"/>
        <family val="3"/>
        <charset val="128"/>
        <scheme val="minor"/>
      </rPr>
      <t xml:space="preserve">€100 admission fees apply.
</t>
    </r>
    <r>
      <rPr>
        <sz val="11"/>
        <color theme="1"/>
        <rFont val="Segoe UI Symbol"/>
        <family val="3"/>
      </rPr>
      <t>●</t>
    </r>
    <r>
      <rPr>
        <sz val="11"/>
        <color theme="1"/>
        <rFont val="Yu Gothic"/>
        <family val="3"/>
        <charset val="128"/>
        <scheme val="minor"/>
      </rPr>
      <t xml:space="preserve">*A 10% reduction will be applied for those students following both courses in the package.  
</t>
    </r>
    <r>
      <rPr>
        <sz val="11"/>
        <color theme="1"/>
        <rFont val="Segoe UI Symbol"/>
        <family val="3"/>
      </rPr>
      <t>●</t>
    </r>
    <r>
      <rPr>
        <sz val="11"/>
        <color theme="1"/>
        <rFont val="Yu Gothic"/>
        <family val="3"/>
        <charset val="128"/>
        <scheme val="minor"/>
      </rPr>
      <t>A €100 registration fee is required to hold your place in the summer school programme and is made online by credit card when completing the online application.</t>
    </r>
    <phoneticPr fontId="1"/>
  </si>
  <si>
    <t>Summer School Immersive TECHNOPRENEURSHIP (2 or 4 weeks: start date 30 June)-Taicang campus
Learn about the intersection of business and technology at our four-week Immersive Technopreneurship Summer School. At XJTLU Entrepreneur College (Taicang), you will experience the most advanced university campus in the most dynamic and technologically innovative economy in the world. You are invited to join a community of entrepreneurs and innovators who will bridge the gap between industry and society together through technopreneurship. We have come far since the pioneering days of Steve Jobs, Bill Gates and Jack Ma. Unleash your potential and shape the future as the next generation of technopreneurs.</t>
    <phoneticPr fontId="1"/>
  </si>
  <si>
    <t>Summer School Doing Business In a Changing China (2 weeks: start date 30 June)-SIP campus
hrough a unique collaboration between International Business School Suzhou (IBSS) and the School of Humanities and Social Sciences’ China Studies Department, this summer school programme focuses on the dynamic business culture of China. Students will have the chance to obtain a unique insight into this fascinating country. The two-week programme is a great way to study a new topic, explore a new country and make new friends.</t>
    <phoneticPr fontId="1"/>
  </si>
  <si>
    <t>Summer School Chinese Language (4 week: start date 7 July)-SIP campus
Come to XJTLU to learn the most widely-spoken language in the world at a leading Sino-British University this summer. We offer 4-week onsite language courses at different levels that are tailored to your Chinese proficiency. Our course will not only bring your Chinese language to a higher level but will also offer you a great chance to immerse yourself in Chinese culture.</t>
    <phoneticPr fontId="1"/>
  </si>
  <si>
    <t>No credit</t>
    <phoneticPr fontId="1"/>
  </si>
  <si>
    <t>Westminster Business School, University of Westminster</t>
    <phoneticPr fontId="1"/>
  </si>
  <si>
    <t>Burgundy School of Business</t>
    <phoneticPr fontId="1"/>
  </si>
  <si>
    <t>Europe</t>
    <phoneticPr fontId="1"/>
  </si>
  <si>
    <t>In-person</t>
    <phoneticPr fontId="1"/>
  </si>
  <si>
    <t>short.programs@bsb-education.com</t>
    <phoneticPr fontId="1"/>
  </si>
  <si>
    <t>European University Viadrina Frankfurt (Oder)</t>
    <phoneticPr fontId="1"/>
  </si>
  <si>
    <t>10 ECTS</t>
    <phoneticPr fontId="1"/>
  </si>
  <si>
    <t>The total fee is € 590. This charge includes full tuition costs, accommodation, and meals. Each participant must meet the cost of travel to and from Frankfurt (Oder). Further details can be obtained from the address below.
jursok@europa-uni.de</t>
    <phoneticPr fontId="1"/>
  </si>
  <si>
    <t>Written applications should include:
- the application form,
- proof of competence in the English language
All applications must be written in English.</t>
    <phoneticPr fontId="1"/>
  </si>
  <si>
    <t>jursok@europa-uni.de</t>
    <phoneticPr fontId="1"/>
  </si>
  <si>
    <t>France</t>
    <phoneticPr fontId="1"/>
  </si>
  <si>
    <t>HEC Montreal</t>
    <phoneticPr fontId="1"/>
  </si>
  <si>
    <t>Canada</t>
    <phoneticPr fontId="1"/>
  </si>
  <si>
    <t>North America</t>
    <phoneticPr fontId="1"/>
  </si>
  <si>
    <t>Are you looking to learn or improve your French? This 4-week Business French Summer School is designed just for you! This program offers language courses focusing on professional French, with levels ranging from total beginner to advanced. It also features numerous company visits, a variety of sociocultural activities, and an optional lodging package to ensure a comprehensive and immersive experience.</t>
  </si>
  <si>
    <t>3 credits / 6 ECTS</t>
    <phoneticPr fontId="1"/>
  </si>
  <si>
    <t>Program tuition fee: $1,875CA
Mandatory insurance: $187 CA</t>
    <phoneticPr fontId="1"/>
  </si>
  <si>
    <t>None</t>
    <phoneticPr fontId="1"/>
  </si>
  <si>
    <t>immersion@hec.ca</t>
    <phoneticPr fontId="1"/>
  </si>
  <si>
    <t>China</t>
    <phoneticPr fontId="1"/>
  </si>
  <si>
    <t>France</t>
    <phoneticPr fontId="1"/>
  </si>
  <si>
    <t>The Netherlands</t>
    <phoneticPr fontId="1"/>
  </si>
  <si>
    <t>United Kingdom</t>
    <phoneticPr fontId="1"/>
  </si>
  <si>
    <t>Europe</t>
    <phoneticPr fontId="1"/>
  </si>
  <si>
    <t>The CBS Summer University, Copenhagen Business School (CBS). 
Established in 1999, the CBS Summer University embarked on a transformative journey marked by growth and innovation. Today, it stands as one of Europe’s most enduring and expansive programmes, offering approximately 50 diverse business courses and attracting more than 2000 students every year. Enrolling in your CBS Summer opens the gateway for you to immerse yourself in the academic excellence of Copenhagen Business School, an internationally accredited university. Studying in Copenhagen also allows you to expand your network in one of the world’s best cities to live in. Our programme welcomes both domestic and international students, as well as professionals, providing a unique global perspective. Beyond academics, we offer a vibrant cultural and social programme, immersing you in Copenhagen’s lively spirit and Danish traditions. Join CBS Summer University and be part of an international community focused on curiosity, discovery, and shared experiences.</t>
    <phoneticPr fontId="1"/>
  </si>
  <si>
    <t>In-person</t>
    <phoneticPr fontId="1"/>
  </si>
  <si>
    <t>summer@cbs.dk</t>
    <phoneticPr fontId="1"/>
  </si>
  <si>
    <t>Copenhagen Business School</t>
    <phoneticPr fontId="1"/>
  </si>
  <si>
    <t>Denmark</t>
    <phoneticPr fontId="1"/>
  </si>
  <si>
    <t>Human Centered Design Thinking (HCDT) is an innovation method that makes an essential ‘detour’ called EMPATHY to explore the needs of people involved in a problem, or capable of providing inspiration to solve the problem before jumping to the solution of the problem. During this program “Human Centered Design Thinking” will be applied to a local real-life company mission.</t>
  </si>
  <si>
    <t>The program has also a strong focus on personal development and soft skills. It aims to stimulate people-centered leadership based on students’ awareness of their personal strengths, morals and unique qualities. It allows students to develop their personal leadership potential and better access their creative potential in their professional and personal life.</t>
  </si>
  <si>
    <t>Empowering Sustainability: Transformative Pathways in Consumption</t>
  </si>
  <si>
    <t>This interdisciplinary course integrates transformative learning methodologies to delve deeply into key pillars of sustainability, including energy conservation, sustainable travel and transportation, or sustainable diets and waste management. Through critical analysis, scholarly discourse, and practical</t>
  </si>
  <si>
    <t>application, engage with complex sustainability challenges, developing a nuanced understanding of their social, economic, and environmental dimensions. This course equips participants with the knowledge, skills, and mindset necessary to enact meaningful change in their personal lives, professional endeavors,</t>
  </si>
  <si>
    <t>Administrative fees 160 € + tuition fee 550 €</t>
  </si>
  <si>
    <t>Administrative fees 160 € + Tuition fees 600 €</t>
  </si>
  <si>
    <t>4 ECTS</t>
    <phoneticPr fontId="1"/>
  </si>
  <si>
    <t>2.5 ECTS</t>
    <phoneticPr fontId="1"/>
  </si>
  <si>
    <t>7.5 ECTS</t>
    <phoneticPr fontId="1"/>
  </si>
  <si>
    <t>Non-EU nationals:
3-weeks and 6-weeks bachelor course (7.5 ECTS)	DKK12,250 / EUR 1,625
3-weeks and 6-weeks graduate course (7.5 ECTS)	DKK15,000/ EUR 2,000
2-weeks bachelor and graduate course (2.5 ECTS)	DKK5,900/ EUR 785</t>
    <phoneticPr fontId="1"/>
  </si>
  <si>
    <t>Brochure</t>
    <phoneticPr fontId="1"/>
  </si>
  <si>
    <t>Updated on</t>
    <phoneticPr fontId="1"/>
  </si>
  <si>
    <t>Xi'an Jiaotong-Liverpool University</t>
    <phoneticPr fontId="1"/>
  </si>
  <si>
    <t>MUIC Summer Program is offered for students who choose to take credit-bearing courses. The program is arranged in June and July. Each course will have the equivalence of 3 US credits or 6 ECTS. There are 3 courses available in July 2025; Introduction to Thai Language and Culture (morning session), Perspectives on the Thai Past (morning session). and Diversity, Cross-Cultural, and Expatriate Management (afternoon session). Students can choose to take only 1 course for 3 US credits or 2 courses in the morning and afternoon to earn 6 US credits.</t>
  </si>
  <si>
    <t>icshortterm@mahidol.ac.th</t>
  </si>
  <si>
    <t>7.5 credits</t>
  </si>
  <si>
    <t>nccuiss@nccu.edu.tw</t>
  </si>
  <si>
    <t>Website</t>
    <phoneticPr fontId="1"/>
  </si>
  <si>
    <t>3 credits each</t>
    <phoneticPr fontId="1"/>
  </si>
  <si>
    <t>IELTS score of 5.5 or equivalent</t>
    <phoneticPr fontId="1"/>
  </si>
  <si>
    <t>The six-week summer program at NCCU, located in vibrant Taipei, is an exceptional opportunity for students to broaden their international perspectives, connect with global talents, and enjoy a transformative experience—all at a highly cost-effective fee.
We warmly invite your talented students to join us for an unforgettable summer of learning, culture, and global connections.</t>
    <phoneticPr fontId="1"/>
  </si>
  <si>
    <t>For Students Attending English-Taught Courses: A certificate of English proficiency is required. Accepted tests and minimum scores are:
TOEFL iBT: 80 / IELTS: 6.0 / TOEIC: 880+ / Duolingo: 110
- Equivalent tests will be considered on a case-by-case basis.</t>
    <phoneticPr fontId="1"/>
  </si>
  <si>
    <t>Switzerland</t>
    <phoneticPr fontId="1"/>
  </si>
  <si>
    <t>Online</t>
  </si>
  <si>
    <t xml:space="preserve"> Luxury Brand Management
Artificial Intelligence (AI) for Business </t>
    <phoneticPr fontId="1"/>
  </si>
  <si>
    <t>7.5 ECTS</t>
  </si>
  <si>
    <t>2.650€ (which includes a 300€ discount for your students, as they come from a partner university)</t>
  </si>
  <si>
    <t>Must have completed 1 year in any higher education program.
Must present a proof of B2 English proficiency (IELTS, TOEFL, Cambridge, Duolingo or a letter from the international office from their home university attesting of their English proficiency.)
Have a valid passport for the duration of the program.</t>
  </si>
  <si>
    <t>international@psbedu.paris</t>
  </si>
  <si>
    <t>3</t>
  </si>
  <si>
    <t>summerschool-business-lucerne@hslu.ch</t>
  </si>
  <si>
    <t>3 ECTS</t>
    <phoneticPr fontId="1"/>
  </si>
  <si>
    <t>6 ECTS</t>
    <phoneticPr fontId="1"/>
  </si>
  <si>
    <t xml:space="preserve">The Lucerne University of Applied Sciences and Arts – School of Business, offers an exciting series of lectures and presentations during a 6-day online programme with industry partners and experts from Switzerland’s most successfully developed destinations.  
 Students from study programmes without previous knowledge of tourism are welcome. This summer school combines theoretical knowledge with opportunities to meet and learn from industry experts. Students have the unique opportunity to interact with the management members of the leading destinations and tourism companies and thereby gain unique insights into the organization, structure and success factors of Swiss tourism. The programme features online lecturing, presentations, discussions and interactive seminars on cutting-edge topics. The working language of the week is English. </t>
    <phoneticPr fontId="1"/>
  </si>
  <si>
    <t>The Telfer Summer Academies offer an opportunity to deepen your understanding of trending business topics through immersive six-week programs at the University of Ottawa. Tailored for international students and domestic learners in Ottawa for the summer, these academies combine scholarly excellence with real-world insight and practical application to prepare you for the future of business.
Enrol in one of four academies to experience hands-on learning in two or three courses that address global business challenges and opportunities in today’s competitive landscape. Expand your knowledge of artificial intelligence and smart data, marketing and consumer behaviour, finance, or global business. Earn academic credits from the Telfer School of Management and a certificate to add to your resumé.</t>
  </si>
  <si>
    <t>6 units (12 ECTS)</t>
  </si>
  <si>
    <t>9 units (18 ECTS)</t>
  </si>
  <si>
    <t>undergraduate@telfer.uottawa.ca</t>
  </si>
  <si>
    <t>Asia</t>
    <phoneticPr fontId="1"/>
  </si>
  <si>
    <t>3 credits</t>
  </si>
  <si>
    <t>summer@pusan.ac.kr</t>
  </si>
  <si>
    <t>The regular fee is 2,618,000 KRW. More information can be found in the leaflet.</t>
    <phoneticPr fontId="1"/>
  </si>
  <si>
    <t>TBS Education</t>
  </si>
  <si>
    <t>During 2/3 weeks, students will be guided in the discovery of the European Union and its diversity. Through various lectures and visits to its institutions and to 5 of its founding countries (Belgium, The Netherlands, Germany, Luxembourg and France), they will learn how the European Union was created, how it works and for which values its stands for.</t>
  </si>
  <si>
    <t>The BSwiss - Swiss International Business Summer School in Basel, Switzerland, is a dynamic two-week program designed for Swiss and international bachelor's students. Participants will engage in exciting and challenging activities, including attending specialized courses, visiting leading companies, exploring local culture, and building a global network with peers from Switzerland and around the world.
Classroom lectures cover current business topics within an international context, offering students a comprehensive understanding of contemporary challenges and practices. Field visits complement the theory discussed in class by providing first-hand insights into real-world applications. Cultural and social activities further enrich the experience, fostering interaction and networking among participants.</t>
  </si>
  <si>
    <t>French and Culture. The summer programme in French and Culture aims to provide students with experiencing the culture and language of France, through interactive sessions and cultural activities.</t>
  </si>
  <si>
    <t>Paris and the keys to Luxury Business: The objective of this summer programme is to impart fundamental knowledge on how and why French luxury brands are so successful. To do this, you will learn about the history of luxury and the current strategy of luxury brands.</t>
  </si>
  <si>
    <t>The aim of the Cross-Cultural Management summer programme is to provide you with key tools when working with people from different cultures. You will develop an understanding of the impact of culture on international business relations and how to use conceptual frameworks for predicting and dealing with behaviour in different national contexts. You will develop your cross-cultural communication and team-working skills, as well as your knowledge of managing across cultures.</t>
  </si>
  <si>
    <t>RBS International Summer School offers the chance to discover Morocco through education as well as its people. By way of workshops, local visits, and language courses, RBS International Summer School introduces international students to the local culture in a structured and dynamic method.
The International Summer School offers a variety of tracks of Business courses as well as language and cultural classes.
While this program is for a fee, we decided for this year’s edition too to waive all tuition fees for all students coming from partner institutions.  Accepted students will still need to pay some basic ad-ministrative fees.  Students attending this program can earn up to 12 ECTS, equivalent to 6 US cred-its. Credits earned are transferable.</t>
  </si>
  <si>
    <t>Both In-person and Online</t>
  </si>
  <si>
    <t xml:space="preserve">Sport Federations and Major Events Management : 
• Get an insight into the French success story of event management.
• Expand your understanding and knowledge base of Sports management.
• Learn from the best in majors ports management in France through guest speakers in conferences.
• Enjoy a unique French experience among an international network of students and professionals
Courses : Managing Major Sporting Events, Sports Sponsorship and Marketing, Business Game Football Club CEO, Visit of Paris Stade de France and Rolland Garros, participation to major sporting events. </t>
  </si>
  <si>
    <t>Hospitality and Gastronoly Programme Co-Branded with the Ecole Fauchon : 
• Gain a key insight into French hospitality and gastronomy.
• Learn about how innovation and sustainability are driving development in the sector.
• Give a truly cross-cultural approach, essential in order to succeed in this dynamic and truly global industry.
• Enjoy lectures, corporate visits and an industry-led consultancy project in order to get an intensive yet very hands-on experience through guest speakers (NEOMA Alumni and FAUCHON professionals).</t>
  </si>
  <si>
    <t>TBS Education Summer School 2025 provides an immersive programs in Toulouse and Barcelona campuses. We offer a diverse selection of business and management courses are available at both Bachelor and Master levels. Courses focus on European business practices and emerging trends. Program includes: company visits to understand business operations in France and Spain as well as cultural excursions and networking events.</t>
  </si>
  <si>
    <t>4.5</t>
  </si>
  <si>
    <t>mbequet@uliege.be</t>
  </si>
  <si>
    <t>5</t>
  </si>
  <si>
    <t>CHF 400.-</t>
  </si>
  <si>
    <t>bswiss.business@fhnw.ch</t>
  </si>
  <si>
    <t>€90 non-refundable application fee and €860 programme fee (without accommodation).</t>
  </si>
  <si>
    <t>summer.programmes@rennes-sb.com</t>
  </si>
  <si>
    <t>€90 non-refundable application fee and €1660 programme fee or €1310 for students coming from an exchange partner institution (without accommodation)</t>
  </si>
  <si>
    <t>Laura Meunier</t>
  </si>
  <si>
    <t>€90 non-refundable application fee and €1510 programme fee (without accommodation).</t>
  </si>
  <si>
    <t>4 ECTS</t>
  </si>
  <si>
    <t>We decided for this year’s edition too to waive all tuition fees for all students coming from partner institutions.  Accepted students will still need to pay some basic administrative fees of 300 Euros.</t>
  </si>
  <si>
    <t>badrdine.boulaid@uir.ac.ma</t>
  </si>
  <si>
    <t>Partner Fee: 
Only choose 1 term, 900 euros, 
2 terms together: 1350 euros, 
All 3 terms: 1790 euros.</t>
  </si>
  <si>
    <t>ltan@zsem.hr</t>
  </si>
  <si>
    <t>TUITION FEES : €2,200 
FOR PARTNERS : €1,200</t>
  </si>
  <si>
    <t xml:space="preserve">B2 in english is required </t>
  </si>
  <si>
    <t>summerwinterprogram@neoma-bs.fr</t>
  </si>
  <si>
    <t>PROGRAMME COST : €2,500 (Including tuition and activityfees / excluding lunch, accommodation and flight tickets).
FOR PARTNERS : €1,300 (Including tuition and activityfees / excluding lunch, accommodation and flight tickets).</t>
  </si>
  <si>
    <t xml:space="preserve">B2 English required </t>
  </si>
  <si>
    <t>7 ECTS</t>
  </si>
  <si>
    <t>Cover Letter
Curriculum Vitae or Resume
English Language Proficiency 
Grade Transcript
Copy of passport / European ID card</t>
  </si>
  <si>
    <t>international.tbs@tbs-education.fr</t>
  </si>
  <si>
    <t>https://www.rennes-sb.com/summer-programme-french-and-culture/</t>
    <phoneticPr fontId="1"/>
  </si>
  <si>
    <t>https://www.rennes-sb.com/programmes/summer-programmes/summer-programme-paris-and-the-keys-to-luxury-business/</t>
    <phoneticPr fontId="1"/>
  </si>
  <si>
    <t>https://www.rennes-sb.com/programmes/summer-programmes/summer-programme-cross-cultural-management/</t>
    <phoneticPr fontId="1"/>
  </si>
  <si>
    <t>Students must fill out the Online Application Form. Then the students need to submit some documents for application: 
- Copy of Passport
- Photo JPG Format
- Transcript of Records
- International Health Insurance</t>
    <phoneticPr fontId="1"/>
  </si>
  <si>
    <t>Program fees</t>
    <phoneticPr fontId="1"/>
  </si>
  <si>
    <t>5 ECTS</t>
    <phoneticPr fontId="1"/>
  </si>
  <si>
    <t>17 ECTS</t>
    <phoneticPr fontId="1"/>
  </si>
  <si>
    <t>Application platform</t>
    <phoneticPr fontId="1"/>
  </si>
  <si>
    <t>The ZSEM International Summer School welcomes students from around the globe to spend 2, 4, or 6 weeks experiencing academic excellence in the stunning setting of Croatia. This program offers a unique opportunity to combine world-class education with cultural exploration and personal growth. Join us for an unforgettable summer of learning, adventure, and cultural exchange at ZSEM, and take home knowledge, memories, and friendships that will last a lifetime.</t>
    <phoneticPr fontId="1"/>
  </si>
  <si>
    <t>12 ECTS</t>
    <phoneticPr fontId="1"/>
  </si>
  <si>
    <t>Europe</t>
    <phoneticPr fontId="1"/>
  </si>
  <si>
    <t>Africa</t>
    <phoneticPr fontId="1"/>
  </si>
  <si>
    <t>Our summer school offers courses in business in English and cultural activities in Normandy and in Paris. New for 2025: students will be able to start learning French with a course for beginners.</t>
  </si>
  <si>
    <t>1 course - € 790 before April 30 (€ 990 after April 30)
2 courses - € 1,450 before April 30 (€ 1,820 after April 30)</t>
  </si>
  <si>
    <t>short-term@em-normandie.fr</t>
  </si>
  <si>
    <t>Take the opportunity to live four weeks on four different campuses, with a chance to learn about different parts of the country without ceasing your studies.</t>
  </si>
  <si>
    <t>maria.alonsoji@tec.mx</t>
  </si>
  <si>
    <t>Università Cattolica del Sacro Cuore</t>
  </si>
  <si>
    <t xml:space="preserve">Grade Point Average of a minimum 2.75, or equivalent in applicants own university grading system
Completion of a minimum of 2 semesters at undergraduate level
Good level of English. Non-native English speakers must give evidence of their language proficiency of a minimum B2 level or equivalent (ex: TOEFL Ibt 79, IELTS 6, First Certificate of English, Cambridge ESOL or other certification). 
 </t>
  </si>
  <si>
    <t>alicia.quijano@unicatt.it</t>
  </si>
  <si>
    <t>The Summer School is open to Undergraduate and Graduate students providing that applicants have the pre-requisites specified in the course’s syllabus.
For non-native English speakers: B2 (CEFR) or equivalent (TOEFL IBT 72, IELTS 5.0, TOEIC 750) is highly recommended.</t>
    <phoneticPr fontId="1"/>
  </si>
  <si>
    <t>Brochure</t>
    <phoneticPr fontId="1"/>
  </si>
  <si>
    <t>Website</t>
    <phoneticPr fontId="1"/>
  </si>
  <si>
    <t>12 ECTS</t>
    <phoneticPr fontId="1"/>
  </si>
  <si>
    <t>18 ECTS</t>
    <phoneticPr fontId="1"/>
  </si>
  <si>
    <t>Explore a unique and enriching academic experience in one of Europe's most vibrant cities.
Whether you are interested in enhancing your knowledge in a specific field, immersing yourself in Italian culture, or simply seeking a memorable study abroad experience, Università Cattolica has something to offer.</t>
    <phoneticPr fontId="1"/>
  </si>
  <si>
    <t>Italy</t>
    <phoneticPr fontId="1"/>
  </si>
  <si>
    <t>Latin America</t>
    <phoneticPr fontId="1"/>
  </si>
  <si>
    <t>Mexico</t>
    <phoneticPr fontId="1"/>
  </si>
  <si>
    <t>International Summer School (July Session)Enrol in up to two academic courses (each with three credits) in five academic areas taught by outstanding CUHK and visiting professors from renowned overseas universities, as well as Chinese language courses in Putonghua and Cantonese. All courses will be taught in English apart from Chinese language courses.</t>
    <phoneticPr fontId="1"/>
  </si>
  <si>
    <t>Tuition: $8500 per course (3 credits)</t>
    <phoneticPr fontId="1"/>
  </si>
  <si>
    <t>Tuition: HK$17,000 (2 courses, 6 credits)</t>
    <phoneticPr fontId="1"/>
  </si>
  <si>
    <t>iss@cuhk.edu.hk</t>
    <phoneticPr fontId="1"/>
  </si>
  <si>
    <t>990095J</t>
    <phoneticPr fontId="1"/>
  </si>
  <si>
    <t>990095A</t>
    <phoneticPr fontId="1"/>
  </si>
  <si>
    <t>International Summer School (August Session)The August Session offers intensive Putonghua language training in various levels so to acquire pragmatic competence.  You can quickly grasp practical knowledge of the Chinese language and have fun while learning with peers from around the world.  Language training will be accompanied by a slew of exciting cultural activities ranging from city tours, cooking classes to heritage walks.</t>
    <phoneticPr fontId="1"/>
  </si>
  <si>
    <t>3 credits</t>
    <phoneticPr fontId="1"/>
  </si>
  <si>
    <t>6 credits</t>
  </si>
  <si>
    <t>no limit</t>
  </si>
  <si>
    <t>ugsummer@hku.hk</t>
  </si>
  <si>
    <t>HKU Summer Institute (HKUSI) is committed to providing enriching learning opportunities and a short-term summer experience for students worldwide. Our programmes are thoughtfully designed to enable students to explore their academic interests and professional pathways, all while enjoying a fruitful learning journey at Asia’s top university – The University of Hong Kong.</t>
    <phoneticPr fontId="1"/>
  </si>
  <si>
    <r>
      <t xml:space="preserve">HKD2900 - HKD44000. 
</t>
    </r>
    <r>
      <rPr>
        <sz val="11"/>
        <rFont val="Yu Gothic"/>
        <family val="3"/>
        <charset val="128"/>
        <scheme val="minor"/>
      </rPr>
      <t>Most of our programmes are 2-week programmes, average approx. HKD14800 per programme.</t>
    </r>
    <phoneticPr fontId="1"/>
  </si>
  <si>
    <t xml:space="preserve">All programmes will be delivered in English. To fulfill the application requirments, applicants must have an English proficiency, such as IELTS overall score 6.0/ TOEFL-ibt score 80 /-pbt score 550 or equivalent, and also submit his/her university transcript (passing grades). </t>
    <phoneticPr fontId="1"/>
  </si>
  <si>
    <t>Tunghai University</t>
  </si>
  <si>
    <t>Taiwan</t>
    <phoneticPr fontId="1"/>
  </si>
  <si>
    <t xml:space="preserve">Our four-week mini-semester offers international students content courses and cultural trip experiences, taught by visiting teachers from the U.S. and resident faculty at the International College. Upon successful completion, students will receive an official transcript from Tunghai University. </t>
  </si>
  <si>
    <t xml:space="preserve">USD 3,000 for tuition fee ; USD 2,000 for lodging fee. </t>
  </si>
  <si>
    <t>minisemester@thu.edu.tw</t>
  </si>
  <si>
    <t>(depends on the programme)</t>
  </si>
  <si>
    <t>For the programme "French Language Culture and Gastronomy", students applying must provide proof of A2 level in French according to the CEFR scale. They may provide a test certificate if they already have one or a letter/statement from a French professor indicating their French level.</t>
  </si>
  <si>
    <t>shortprogrammes@excelia-group.com</t>
  </si>
  <si>
    <t xml:space="preserve">- CSR &amp; Event Management = 2 000 € 
- Fashion, Design &amp; Luxury Industry = 1 000 € 
- French Language Culture &amp; Gastronomy (2-week)= 1 000 € 
- French Language Culture &amp; Gastronomy (4-week)= 2 000 € 
- User Experience x &amp; Web Design (Digital Marketing) = 1 500 € </t>
    <phoneticPr fontId="1"/>
  </si>
  <si>
    <t>Join one of our short programmes!
→Courses taught by specialists in the field
→Professional experience with company visits
→La Rochelle : a touristy and cultural city committed to sustainable development
→ Social, cultural activities and networking with your peers</t>
    <phoneticPr fontId="1"/>
  </si>
  <si>
    <t xml:space="preserve">
Lucerne University of Applied Sciences and Arts 
- School of Business</t>
    <phoneticPr fontId="1"/>
  </si>
  <si>
    <t>University of Applied Sciences and Arts Northwestern Switzerland</t>
    <phoneticPr fontId="1"/>
  </si>
  <si>
    <t>UK</t>
    <phoneticPr fontId="1"/>
  </si>
  <si>
    <t>The University of Leicester International Summer Programmes give overseas students a taste of life at a UK university along with with English classes and an introduction to British culture. We have a choice of English for Medics, English for Humanities and Leicester Discovery International Summer Programmes.</t>
    <phoneticPr fontId="1"/>
  </si>
  <si>
    <t>No credits are awarded</t>
    <phoneticPr fontId="1"/>
  </si>
  <si>
    <t>Website</t>
    <phoneticPr fontId="1"/>
  </si>
  <si>
    <t xml:space="preserve">
£2,200 for APU students. One scholarship is available for a student of a University of Leicester partner.</t>
    <phoneticPr fontId="1"/>
  </si>
  <si>
    <t>summer@le.ac.uk</t>
    <phoneticPr fontId="1"/>
  </si>
  <si>
    <t>See website.
For English for Humanities, students must have a minimum English level equivalent to IELTS 5.0.
For Leicester Discovery, students must have a minimum English level equivalent to IELTS 3.5.
For English for Medics, students must have a minimum English level equivalent to IELTS 4.5 and be studying a degree related to medical science.
All students must be at least 18 years old.</t>
    <phoneticPr fontId="1"/>
  </si>
  <si>
    <t>Well known for its dynamic array of courses, workshops, and activities designed to engage, challenge, and invigorate learners of all backgrounds and interests, and most importantly its reputation as a non-profit program, we once again welcome students from all over the world with brand-new subject “Where Summer begins, the True Korea Awaits”.</t>
    <phoneticPr fontId="1"/>
  </si>
  <si>
    <t>As one of the top Business Schools in France, and a Grande École accredited with EQUIS, AACSB
and AMBA, IÉSEG is one of the most respected and academically rigorous higher education
institutions in the world.
Are you looking for a rich academic experience in a highly international context? IÉSEG
Summer Programs are a unique opportunity to explore business courses, corporate sessions,
and enjoy cultural visits in the emblematic city of Paris!
Five programs offered: Artificial Intelligence and Sustainability | Digital Marketing | Entrepreneurship
and Innovation | Fashion Business | International Summer Academy</t>
    <phoneticPr fontId="1"/>
  </si>
  <si>
    <t>&gt; 2,950€ with accommodation (2-week programs)
&gt; 3,650€ with accommodation (4-week program)</t>
    <phoneticPr fontId="1"/>
  </si>
  <si>
    <t xml:space="preserve">Minimum 18 years old.
A good command of English; 
English Proficiency test for non-native speakers: 
TOEFL IBT 90, IELTS 6.0, TOEIC 900, BULATS 70, Cambridge B2 First, Duolingo 115 or English letter attesting to the level of the student. </t>
    <phoneticPr fontId="1"/>
  </si>
  <si>
    <t>Website</t>
    <phoneticPr fontId="1"/>
  </si>
  <si>
    <t>Asia</t>
    <phoneticPr fontId="1"/>
  </si>
  <si>
    <t>Korea</t>
    <phoneticPr fontId="1"/>
  </si>
  <si>
    <t>Kyung Hee University</t>
    <phoneticPr fontId="1"/>
  </si>
  <si>
    <t>The Global Collaborative Summer Program (GC) at Kyung Hee University is an intensive, interdisciplinary academic initiative that convenes students and scholars from around the world to explore pressing global issues.
Established in partnership with the University of Pennsylvania and supported by institutions such as the United Nations and CoNGO, the program emphasizes the integration of education, research, and global service.
Under the overarching theme of "Humanity, Civilization, and Global Governance," GC offers a diverse array of English-taught courses in fields such as humanities, political science, international relations, sustainability, as well as contemporary Korean society and culture. In particular, the program features popular courses on K-pop, Korean language, and the global impact of K-culture, allowing students to critically engage with Korea’s cultural influence in the world.
Beyond academics, the program includes cultural immersion opportunities, such as the optional Korean Culture Week, enabling students to experience Korean traditions and everyday life firsthand.</t>
    <phoneticPr fontId="1"/>
  </si>
  <si>
    <t>Both In-person and Online</t>
    <phoneticPr fontId="1"/>
  </si>
  <si>
    <t>summer@khu.ac.kr</t>
    <phoneticPr fontId="1"/>
  </si>
  <si>
    <t>Europe</t>
    <phoneticPr fontId="1"/>
  </si>
  <si>
    <t>Italy</t>
    <phoneticPr fontId="1"/>
  </si>
  <si>
    <t>Luiss Libera Università Internazionale degli Studi Sociali Guido Carli</t>
    <phoneticPr fontId="1"/>
  </si>
  <si>
    <t>The Luiss Graduate Summer School is a two-week academic program held in Rome, currently enrolled in their bachelor's degree. Participants can choose from five thematic areas: Management, Corporate Finance, International Relations, Data Science, and Marketing, and engage in a mix of lectures, practical challenges, company visits, and career guidance. The program offers the chance to earn university credits and take the admission test to the Luiss Master’s programs.</t>
    <phoneticPr fontId="1"/>
  </si>
  <si>
    <t>Week 1 only: €1700
Week 1 &amp; 2 (all courses except for Marketing): €1700 + €1700
Week 1 &amp; 2 (only Marketing): €1700 + €2500</t>
    <phoneticPr fontId="1"/>
  </si>
  <si>
    <t>1) B2 level of the English language
2) Transcript of records attesting that the student is currently enrolled in a bachelor's degree</t>
    <phoneticPr fontId="1"/>
  </si>
  <si>
    <t>graduatesummerschool@luiss.it</t>
    <phoneticPr fontId="1"/>
  </si>
  <si>
    <t>Poland</t>
    <phoneticPr fontId="1"/>
  </si>
  <si>
    <t>Kozminski University</t>
    <phoneticPr fontId="1"/>
  </si>
  <si>
    <t>In-person</t>
    <phoneticPr fontId="1"/>
  </si>
  <si>
    <t>iss@kozminski.edu.pl</t>
    <phoneticPr fontId="1"/>
  </si>
  <si>
    <t>Discover something new and learn from our outstanding academics. Our innovative 2-weeks or 4-weeks courses have been designed with international students in mind.
The entire programme runs from Monday 7 July to Friday 1 August 2025.
Block One courses run from 7 July to 18 July
Block Two courses run from 21 July to 1 August
Or join us for 4-weeks and take a course from each block.
gss students posing by NTU banner
Global Summer School Students
Our credit bearing courses will give you a fascinating insight into your subject. You’ll get exceptional teaching from NTU’s academics, trips and visits to add to your learning and the opportunity to explore your subject with other students.
On successful completion of your course, you will receive a certificate and a results transcript confirming your 10 UK credits.
After class, join our social activities to meet students from other courses and complete your Summer School experience.
Our courses are designed for students who have completed at least one year of, or recently graduated from, a bachelor's degree course.</t>
    <phoneticPr fontId="1"/>
  </si>
  <si>
    <t>Europe</t>
    <phoneticPr fontId="1"/>
  </si>
  <si>
    <t>Hungary</t>
    <phoneticPr fontId="1"/>
  </si>
  <si>
    <t>Budapest Business University</t>
    <phoneticPr fontId="1"/>
  </si>
  <si>
    <t xml:space="preserve">Programme focus: Success Factors of Central Europe’s economy &amp; the best practices of management.
During the SUCCESS program participants could gain uniquely global perspective by expertise in both the local and international businesses’ operations across the Central European area, as well as learning in a global environment focusing for example to the East Asian region; and the possible business connections of the areas. 
The Organiser’s aim is to give an insight of the economy of Central Europe, the trends of the international processes, the growing importance of the IT world and the conditions in case of commerce, finance and logistics while focusing on both theoretical and practical methods. 
The aim of organizers to involve the audience in a high-level educational program; to give the possibilities to active personal participation in it; give opportunities to relevant company visits and being summer event provide cultural and free time programs. </t>
    <phoneticPr fontId="1"/>
  </si>
  <si>
    <t>Brochure</t>
    <phoneticPr fontId="1"/>
  </si>
  <si>
    <t>690 Euros</t>
    <phoneticPr fontId="1"/>
  </si>
  <si>
    <t>Intermediate level of English language knowledge is necessary to successfully participate in the programme.</t>
    <phoneticPr fontId="1"/>
  </si>
  <si>
    <t>Website</t>
    <phoneticPr fontId="1"/>
  </si>
  <si>
    <t>kozar.laszlo@uni-bge.hu</t>
    <phoneticPr fontId="1"/>
  </si>
  <si>
    <t>24 ECTS</t>
    <phoneticPr fontId="1"/>
  </si>
  <si>
    <t>Application Deadline (YYYY/MM/DD)</t>
    <phoneticPr fontId="1"/>
  </si>
  <si>
    <t>6 ECTS</t>
    <phoneticPr fontId="1"/>
  </si>
  <si>
    <t>4 ECTS</t>
    <phoneticPr fontId="1"/>
  </si>
  <si>
    <t>-Participate in the international program with students coming from all around the world.
-Attend intensive courses, fully recognized upon completion, related to your professional interests.
-Get additional credits. 
-Participate in courses held in various forms, such as practical classes, labs, lectures etc.
-Professional academics and specialized practitioners in each subject field.
-Travel easily around Poland and the rest of Central-Eastern Europe.</t>
    <phoneticPr fontId="1"/>
  </si>
  <si>
    <t>16 ECTS</t>
    <phoneticPr fontId="1"/>
  </si>
  <si>
    <t>3 credits</t>
    <phoneticPr fontId="1"/>
  </si>
  <si>
    <t>Overseas Short-Term Summer Programs 2025 (Updated: May 13)</t>
    <phoneticPr fontId="1"/>
  </si>
  <si>
    <t>A good command of English (CEFR level B2 or higher), with no official certificate (e.g., IELTS or Cambridge) required.
A motivation letter (400 words/1 A4 page) detailing your ambitions, motivation for attending The Hague Summer School, and your choice of elective.</t>
    <phoneticPr fontId="1"/>
  </si>
  <si>
    <t>University of Leicester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</si>
</sst>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9" formatCode="[$-409]d\-mmm;@"/>
  </numFmts>
  <fonts count="19">
    <font>
      <sz val="11"/>
      <color theme="1"/>
      <name val="Yu Gothic"/>
      <family val="2"/>
      <scheme val="minor"/>
    </font>
    <font>
      <sz val="6"/>
      <name val="Yu Gothic"/>
      <family val="3"/>
      <charset val="128"/>
      <scheme val="minor"/>
    </font>
    <font>
      <u/>
      <sz val="11"/>
      <color theme="10"/>
      <name val="Yu Gothic"/>
      <family val="2"/>
      <scheme val="minor"/>
    </font>
    <font>
      <sz val="11"/>
      <color theme="1"/>
      <name val="Yu Gothic"/>
      <family val="3"/>
      <charset val="128"/>
      <scheme val="minor"/>
    </font>
    <font>
      <b/>
      <sz val="16"/>
      <color theme="1"/>
      <name val="Yu Gothic"/>
      <family val="3"/>
      <charset val="128"/>
      <scheme val="minor"/>
    </font>
    <font>
      <b/>
      <sz val="11"/>
      <color theme="0"/>
      <name val="Yu Gothic"/>
      <family val="2"/>
      <scheme val="minor"/>
    </font>
    <font>
      <u/>
      <sz val="11"/>
      <color theme="10"/>
      <name val="Yu Gothic"/>
      <family val="3"/>
      <charset val="128"/>
      <scheme val="minor"/>
    </font>
    <font>
      <sz val="11"/>
      <color rgb="FF000000"/>
      <name val="Yu Gothic"/>
      <family val="3"/>
      <charset val="128"/>
      <scheme val="minor"/>
    </font>
    <font>
      <sz val="11"/>
      <color rgb="FF242424"/>
      <name val="Yu Gothic"/>
      <family val="3"/>
      <charset val="128"/>
      <scheme val="minor"/>
    </font>
    <font>
      <b/>
      <sz val="11"/>
      <color rgb="FF000000"/>
      <name val="Yu Gothic"/>
      <family val="3"/>
      <charset val="128"/>
      <scheme val="minor"/>
    </font>
    <font>
      <sz val="11"/>
      <color theme="1"/>
      <name val="ＭＳ Ｐゴシック"/>
      <family val="2"/>
      <charset val="128"/>
    </font>
    <font>
      <sz val="11"/>
      <color theme="0"/>
      <name val="ＭＳ Ｐゴシック"/>
      <family val="2"/>
      <charset val="128"/>
    </font>
    <font>
      <u/>
      <sz val="11"/>
      <color theme="10"/>
      <name val="Yu Gothic"/>
      <family val="2"/>
      <charset val="128"/>
      <scheme val="minor"/>
    </font>
    <font>
      <sz val="11"/>
      <color theme="1"/>
      <name val="Yu Gothic"/>
      <family val="2"/>
      <charset val="128"/>
      <scheme val="minor"/>
    </font>
    <font>
      <u/>
      <sz val="11"/>
      <color theme="10"/>
      <name val="ＭＳ Ｐゴシック"/>
      <family val="2"/>
      <charset val="128"/>
    </font>
    <font>
      <b/>
      <sz val="11"/>
      <color theme="1"/>
      <name val="Yu Gothic"/>
      <family val="3"/>
      <charset val="128"/>
      <scheme val="minor"/>
    </font>
    <font>
      <sz val="11"/>
      <color theme="1"/>
      <name val="Segoe UI Symbol"/>
      <family val="3"/>
    </font>
    <font>
      <sz val="11"/>
      <name val="Yu Gothic"/>
      <family val="3"/>
      <charset val="128"/>
      <scheme val="minor"/>
    </font>
    <font>
      <sz val="11"/>
      <color rgb="FF242424"/>
      <name val="Meiryo UI"/>
      <family val="3"/>
      <charset val="128"/>
    </font>
  </fonts>
  <fills count="6">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theme="4"/>
      </patternFill>
    </fill>
    <fill>
      <patternFill patternType="solid">
        <fgColor theme="7" tint="0.79998168889431442"/>
        <bgColor indexed="65"/>
      </patternFill>
    </fill>
  </fills>
  <borders count="2">
    <border>
      <left/>
      <right/>
      <top/>
      <bottom/>
      <diagonal/>
    </border>
    <border>
      <left/>
      <right/>
      <top style="medium">
        <color theme="1"/>
      </top>
      <bottom style="medium">
        <color theme="1"/>
      </bottom>
      <diagonal/>
    </border>
  </borders>
  <cellStyleXfs count="8">
    <xf numFmtId="0" fontId="0" fillId="0" borderId="0"/>
    <xf numFmtId="0" fontId="2" fillId="0" borderId="0" applyNumberFormat="0" applyFill="0" applyBorder="0" applyAlignment="0" applyProtection="0"/>
    <xf numFmtId="0" fontId="10" fillId="0" borderId="0">
      <alignment vertical="center"/>
    </xf>
    <xf numFmtId="0" fontId="11" fillId="4" borderId="0" applyNumberFormat="0" applyBorder="0" applyAlignment="0" applyProtection="0">
      <alignment vertical="center"/>
    </xf>
    <xf numFmtId="0" fontId="10" fillId="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0">
    <xf numFmtId="0" fontId="0" fillId="0" borderId="0" xfId="0"/>
    <xf numFmtId="176" fontId="0" fillId="0" borderId="0" xfId="0" applyNumberFormat="1"/>
    <xf numFmtId="0" fontId="0" fillId="0" borderId="0" xfId="0" applyAlignment="1">
      <alignment horizontal="center" vertical="center" wrapText="1"/>
    </xf>
    <xf numFmtId="176" fontId="0" fillId="0" borderId="0" xfId="0" applyNumberFormat="1" applyAlignment="1">
      <alignment horizontal="center" vertical="center" wrapText="1"/>
    </xf>
    <xf numFmtId="0" fontId="0" fillId="0" borderId="0" xfId="0" applyAlignment="1">
      <alignment horizontal="center"/>
    </xf>
    <xf numFmtId="0" fontId="4" fillId="0" borderId="0" xfId="0" applyFont="1" applyAlignment="1">
      <alignment horizontal="left" vertical="center"/>
    </xf>
    <xf numFmtId="0" fontId="2" fillId="0" borderId="0" xfId="1" applyAlignment="1">
      <alignment vertical="center" wrapText="1"/>
    </xf>
    <xf numFmtId="0" fontId="2" fillId="0" borderId="0" xfId="1" applyAlignment="1">
      <alignment horizontal="left" vertical="center"/>
    </xf>
    <xf numFmtId="0" fontId="2" fillId="0" borderId="0" xfId="1" applyFill="1" applyAlignment="1">
      <alignment horizontal="left" vertical="center"/>
    </xf>
    <xf numFmtId="14" fontId="2" fillId="0" borderId="0" xfId="1" applyNumberFormat="1" applyFill="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176" fontId="3" fillId="0" borderId="0" xfId="0" applyNumberFormat="1" applyFont="1" applyAlignment="1">
      <alignment horizontal="center" vertical="center"/>
    </xf>
    <xf numFmtId="0" fontId="3" fillId="0" borderId="0" xfId="0" applyFont="1" applyFill="1" applyAlignment="1">
      <alignment vertical="center"/>
    </xf>
    <xf numFmtId="0" fontId="6" fillId="0" borderId="0" xfId="1" applyFont="1" applyAlignment="1">
      <alignment horizontal="left" vertical="center"/>
    </xf>
    <xf numFmtId="0" fontId="3" fillId="0" borderId="0" xfId="0" applyFont="1" applyAlignment="1">
      <alignment horizontal="center" vertical="center" wrapText="1"/>
    </xf>
    <xf numFmtId="0" fontId="7" fillId="0" borderId="0" xfId="0" applyNumberFormat="1" applyFont="1" applyAlignment="1">
      <alignment horizontal="center" vertical="center"/>
    </xf>
    <xf numFmtId="22"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14" fontId="8" fillId="0" borderId="0" xfId="0" applyNumberFormat="1" applyFont="1" applyAlignment="1">
      <alignment horizontal="center" vertical="center"/>
    </xf>
    <xf numFmtId="176" fontId="7" fillId="0" borderId="0" xfId="0" applyNumberFormat="1" applyFont="1" applyAlignment="1">
      <alignment horizontal="center" vertical="center"/>
    </xf>
    <xf numFmtId="14" fontId="7" fillId="0" borderId="0" xfId="0" applyNumberFormat="1" applyFont="1" applyAlignment="1">
      <alignment vertical="center" wrapText="1"/>
    </xf>
    <xf numFmtId="0" fontId="7" fillId="0" borderId="0" xfId="0" applyFont="1" applyAlignment="1"/>
    <xf numFmtId="0" fontId="3" fillId="0" borderId="0" xfId="0" applyFont="1"/>
    <xf numFmtId="176" fontId="8" fillId="0" borderId="0" xfId="0" applyNumberFormat="1" applyFont="1" applyAlignment="1">
      <alignment horizontal="center" vertical="center"/>
    </xf>
    <xf numFmtId="14" fontId="2" fillId="0" borderId="0" xfId="1" applyNumberFormat="1" applyAlignment="1">
      <alignment vertical="center" wrapText="1"/>
    </xf>
    <xf numFmtId="0" fontId="3" fillId="0" borderId="0" xfId="0" applyFont="1" applyAlignment="1">
      <alignment horizontal="left" vertical="center" wrapText="1"/>
    </xf>
    <xf numFmtId="0" fontId="2" fillId="0" borderId="0" xfId="1" quotePrefix="1" applyFill="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176" fontId="3" fillId="0" borderId="0" xfId="0" applyNumberFormat="1" applyFont="1" applyAlignment="1">
      <alignment horizontal="center" vertical="center" wrapText="1"/>
    </xf>
    <xf numFmtId="0" fontId="2" fillId="0" borderId="0" xfId="1" applyAlignment="1">
      <alignment horizontal="left" vertical="center" wrapText="1"/>
    </xf>
    <xf numFmtId="179" fontId="3" fillId="0" borderId="0" xfId="0" applyNumberFormat="1" applyFont="1" applyAlignment="1">
      <alignment horizontal="center" vertical="center"/>
    </xf>
    <xf numFmtId="179" fontId="3" fillId="0" borderId="0" xfId="0" applyNumberFormat="1" applyFont="1" applyAlignment="1">
      <alignment horizontal="center" vertical="center" wrapText="1"/>
    </xf>
    <xf numFmtId="0" fontId="3" fillId="0" borderId="0" xfId="0" quotePrefix="1" applyFont="1" applyAlignment="1">
      <alignment vertical="center" wrapText="1"/>
    </xf>
    <xf numFmtId="0" fontId="7" fillId="0" borderId="0" xfId="0" applyFont="1" applyAlignment="1">
      <alignment horizontal="left" vertical="center" wrapText="1"/>
    </xf>
    <xf numFmtId="0" fontId="3" fillId="0" borderId="0" xfId="0" quotePrefix="1" applyFont="1" applyAlignment="1">
      <alignment horizontal="center" vertical="center"/>
    </xf>
    <xf numFmtId="0" fontId="6" fillId="0" borderId="0" xfId="1" applyFont="1" applyFill="1" applyAlignment="1">
      <alignment horizontal="left" vertical="center"/>
    </xf>
    <xf numFmtId="0" fontId="8"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top" wrapText="1"/>
    </xf>
    <xf numFmtId="0" fontId="2" fillId="0" borderId="0" xfId="1" applyAlignment="1">
      <alignment vertical="center"/>
    </xf>
    <xf numFmtId="0" fontId="3" fillId="0" borderId="0" xfId="0" quotePrefix="1" applyFont="1" applyAlignment="1">
      <alignment horizontal="left" vertical="center" wrapText="1"/>
    </xf>
    <xf numFmtId="14" fontId="18" fillId="0" borderId="0" xfId="0" applyNumberFormat="1" applyFont="1" applyAlignment="1">
      <alignment horizontal="center" vertical="center"/>
    </xf>
    <xf numFmtId="0" fontId="2" fillId="0" borderId="0" xfId="1" quotePrefix="1" applyAlignment="1">
      <alignment vertical="center" wrapText="1"/>
    </xf>
    <xf numFmtId="176" fontId="3" fillId="3" borderId="0" xfId="0" applyNumberFormat="1" applyFont="1" applyFill="1" applyAlignment="1">
      <alignment horizontal="center" vertical="center"/>
    </xf>
    <xf numFmtId="0" fontId="3" fillId="3" borderId="0" xfId="0" applyFont="1" applyFill="1" applyAlignment="1">
      <alignment horizontal="center" vertical="center"/>
    </xf>
    <xf numFmtId="179" fontId="3" fillId="3" borderId="0" xfId="0" applyNumberFormat="1" applyFont="1" applyFill="1" applyAlignment="1">
      <alignment horizontal="center" vertical="center"/>
    </xf>
    <xf numFmtId="176" fontId="5" fillId="2" borderId="1" xfId="0" applyNumberFormat="1" applyFont="1" applyFill="1" applyBorder="1" applyAlignment="1">
      <alignment horizontal="center" vertical="center" wrapText="1"/>
    </xf>
  </cellXfs>
  <cellStyles count="8">
    <cellStyle name="20% - アクセント 4 2" xfId="4" xr:uid="{F48684CA-10D4-4AD3-997B-A4F4B891AE06}"/>
    <cellStyle name="アクセント 1 2" xfId="3" xr:uid="{ECEFE085-9B7F-4A2E-903E-DDE6C9DD92F6}"/>
    <cellStyle name="ハイパーリンク" xfId="1" builtinId="8"/>
    <cellStyle name="ハイパーリンク 2" xfId="5" xr:uid="{B87A8A0E-FC2E-46B6-A16B-2628363D2583}"/>
    <cellStyle name="ハイパーリンク 3" xfId="7" xr:uid="{66B2B67B-2821-47C4-8915-43940C6D13EC}"/>
    <cellStyle name="標準" xfId="0" builtinId="0"/>
    <cellStyle name="標準 2" xfId="2" xr:uid="{ACCC437D-8CCD-43F0-B81E-4EEFAF086D6C}"/>
    <cellStyle name="標準 2 2" xfId="6" xr:uid="{8C334E35-E436-4DE3-AD81-5469ED776F30}"/>
  </cellStyles>
  <dxfs count="21">
    <dxf>
      <font>
        <strike val="0"/>
        <outline val="0"/>
        <shadow val="0"/>
        <vertAlign val="baseline"/>
        <sz val="11"/>
        <name val="Yu Gothic"/>
        <family val="3"/>
        <charset val="128"/>
        <scheme val="minor"/>
      </font>
      <alignment horizontal="left" vertical="center" textRotation="0" wrapText="0" indent="0" justifyLastLine="0" shrinkToFit="0" readingOrder="0"/>
    </dxf>
    <dxf>
      <font>
        <strike val="0"/>
        <outline val="0"/>
        <shadow val="0"/>
        <vertAlign val="baseline"/>
        <sz val="11"/>
        <name val="Yu Gothic"/>
        <family val="3"/>
        <charset val="128"/>
        <scheme val="minor"/>
      </font>
      <alignment horizontal="left" vertical="center" textRotation="0" wrapText="0" indent="0" justifyLastLine="0" shrinkToFit="0" readingOrder="0"/>
    </dxf>
    <dxf>
      <font>
        <strike val="0"/>
        <outline val="0"/>
        <shadow val="0"/>
        <vertAlign val="baseline"/>
        <sz val="11"/>
        <name val="Yu Gothic"/>
        <family val="3"/>
        <charset val="128"/>
        <scheme val="minor"/>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Yu Gothic"/>
        <family val="3"/>
        <charset val="128"/>
        <scheme val="minor"/>
      </font>
      <alignment horizontal="general" vertical="center" textRotation="0" indent="0" justifyLastLine="0" shrinkToFit="0" readingOrder="0"/>
    </dxf>
    <dxf>
      <font>
        <strike val="0"/>
        <outline val="0"/>
        <shadow val="0"/>
        <vertAlign val="baseline"/>
        <sz val="11"/>
        <name val="Yu Gothic"/>
        <family val="3"/>
        <charset val="128"/>
        <scheme val="minor"/>
      </font>
      <alignment horizontal="general" vertical="center" textRotation="0" wrapText="1"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6" formatCode="yyyy/m/d;@"/>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6" formatCode="yyyy/m/d;@"/>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6" formatCode="yyyy/m/d;@"/>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6" formatCode="yyyy/m/d;@"/>
      <alignment horizontal="center" vertical="center" textRotation="0" wrapText="0"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strike val="0"/>
        <outline val="0"/>
        <shadow val="0"/>
        <vertAlign val="baseline"/>
        <sz val="11"/>
        <name val="Yu Gothic"/>
        <family val="3"/>
        <charset val="128"/>
        <scheme val="minor"/>
      </font>
      <alignment horizontal="left" vertical="center" textRotation="0" wrapText="1" indent="0" justifyLastLine="0" shrinkToFit="0" readingOrder="0"/>
    </dxf>
    <dxf>
      <font>
        <strike val="0"/>
        <outline val="0"/>
        <shadow val="0"/>
        <vertAlign val="baseline"/>
        <sz val="11"/>
        <name val="Yu Gothic"/>
        <family val="3"/>
        <charset val="128"/>
        <scheme val="minor"/>
      </font>
      <alignment horizontal="left" vertical="center" textRotation="0" wrapText="0"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Yu Gothic"/>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Yu Gothic"/>
        <family val="3"/>
        <charset val="128"/>
        <scheme val="minor"/>
      </font>
      <numFmt numFmtId="179" formatCode="[$-409]d\-mmm;@"/>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9" formatCode="[$-409]d\-mmm;@"/>
      <alignment horizontal="center" vertical="center" textRotation="0" wrapText="0" indent="0" justifyLastLine="0" shrinkToFit="0" readingOrder="0"/>
    </dxf>
    <dxf>
      <font>
        <strike val="0"/>
        <outline val="0"/>
        <shadow val="0"/>
        <vertAlign val="baseline"/>
        <sz val="11"/>
        <name val="Yu Gothic"/>
        <family val="3"/>
        <charset val="128"/>
        <scheme val="minor"/>
      </font>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03561E-7BD9-41F3-8B69-5FD9E1005C8A}" name="テーブル1" displayName="テーブル1" ref="A2:S51" totalsRowShown="0" headerRowDxfId="20" dataDxfId="19">
  <autoFilter ref="A2:S51" xr:uid="{E7FCB139-2ED9-468E-8FEB-9B2B1A15F705}"/>
  <tableColumns count="19">
    <tableColumn id="18" xr3:uid="{12EB7F11-E7A3-4A44-AEF1-08E094FFA4F8}" name="Posted on" dataDxfId="18"/>
    <tableColumn id="19" xr3:uid="{E40D38C7-FB6C-4569-B9A5-8D9D934F77E3}" name="Updated on" dataDxfId="17"/>
    <tableColumn id="1" xr3:uid="{D961D4D6-B58F-42F1-B5C8-0F2F5EDB12F5}" name="Code" dataDxfId="16"/>
    <tableColumn id="2" xr3:uid="{7AEC0DD7-6C50-4686-8E01-2AB1E6D7E7D0}" name="Area" dataDxfId="15"/>
    <tableColumn id="17" xr3:uid="{79F3F385-5BFB-4F1A-B92E-1F0D64EF6C75}" name="Country" dataDxfId="14"/>
    <tableColumn id="3" xr3:uid="{626DA40B-FDF3-464B-9FAB-0C95F4192981}" name="University" dataDxfId="13"/>
    <tableColumn id="4" xr3:uid="{F10ED246-5978-46ED-A8C7-924E6CD58CF4}" name="Brief description" dataDxfId="12"/>
    <tableColumn id="5" xr3:uid="{1E4355F9-0867-453E-A20B-CD513176A0BD}" name="Program format" dataDxfId="11"/>
    <tableColumn id="6" xr3:uid="{4D3FE487-092D-4510-A444-318B05A66D37}" name="Start_x000a_(YYYY/MM/DD)" dataDxfId="10"/>
    <tableColumn id="7" xr3:uid="{D6969B64-FCC8-4C30-AA9B-0B8E96E0C9BC}" name="End_x000a_(YYYY/MM/DD)" dataDxfId="9"/>
    <tableColumn id="8" xr3:uid="{FF53F788-1898-4691-8B68-3C695F5EF9BF}" name="APU_x000a_(14:00)" dataDxfId="8">
      <calculatedColumnFormula>テーブル1[[#This Row],[Host University]]-7</calculatedColumnFormula>
    </tableColumn>
    <tableColumn id="9" xr3:uid="{DBEA7369-F4ED-441B-A0B9-7D02840985DB}" name="Host University" dataDxfId="7"/>
    <tableColumn id="10" xr3:uid="{7B5D3147-BE1D-4E29-BB2A-B5B11BBFED76}" name="Minimum number of credits / ECTS" dataDxfId="6"/>
    <tableColumn id="11" xr3:uid="{964D8CE7-1FCE-4790-AB62-486973AA7DD5}" name="Maximum number of credits / ECTS" dataDxfId="5"/>
    <tableColumn id="12" xr3:uid="{C000040C-F0E2-4024-AEFD-FFD899F64ADB}" name="Program fees" dataDxfId="4"/>
    <tableColumn id="13" xr3:uid="{BD2E1ACC-093D-4DC6-BC06-AEADDD7A0E6F}" name="Application requirements_x000a_" dataDxfId="3"/>
    <tableColumn id="14" xr3:uid="{03D34D64-5D42-4989-B52C-3B965E228196}" name="Program website_x000a_" dataDxfId="2"/>
    <tableColumn id="15" xr3:uid="{A7DAB766-85D4-49BB-95E4-27A116476BB3}" name="Brochure" dataDxfId="1" dataCellStyle="ハイパーリンク"/>
    <tableColumn id="16" xr3:uid="{855FD853-8094-43E0-B0C6-EFEA1166A465}" name="Contact" dataDxfId="0" dataCellStyle="ハイパーリンク"/>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essca.eu/app/uploads/2024/11/all-summer-programmes-2025.pdf" TargetMode="External"/><Relationship Id="rId21" Type="http://schemas.openxmlformats.org/officeDocument/2006/relationships/hyperlink" Target="https://www.westminster.ac.uk/international/study-abroad/london-international-summer-school" TargetMode="External"/><Relationship Id="rId42" Type="http://schemas.openxmlformats.org/officeDocument/2006/relationships/hyperlink" Target="https://muic.mahidol.ac.th/eng/study-abroad/short-term-programs/muic-summer-program/" TargetMode="External"/><Relationship Id="rId47" Type="http://schemas.openxmlformats.org/officeDocument/2006/relationships/hyperlink" Target="https://www.hslu.ch/en/lucerne-school-of-business/international/for-students/online-summer-business-school/" TargetMode="External"/><Relationship Id="rId63" Type="http://schemas.openxmlformats.org/officeDocument/2006/relationships/hyperlink" Target="https://www.hec.uliege.be/cms/c_8483877/en/hec-short-term-programs" TargetMode="External"/><Relationship Id="rId68" Type="http://schemas.openxmlformats.org/officeDocument/2006/relationships/hyperlink" Target="https://drive.google.com/file/d/1zOMEJa4jL2XIs6Cg7awEhJx4qmMbGLjI/view?usp=drive_link" TargetMode="External"/><Relationship Id="rId84" Type="http://schemas.openxmlformats.org/officeDocument/2006/relationships/hyperlink" Target="https://www.cuhk.edu.hk/oal/CUHK_Summer_Brochure.pdf" TargetMode="External"/><Relationship Id="rId89" Type="http://schemas.openxmlformats.org/officeDocument/2006/relationships/hyperlink" Target="https://summerinstitute.hku.hk/storage/media/10.%20Communication/2025/2025_UG_Leaflet_Programmes.pdf" TargetMode="External"/><Relationship Id="rId2" Type="http://schemas.openxmlformats.org/officeDocument/2006/relationships/hyperlink" Target="https://wiso.uni-hohenheim.de/en/summerschoolen" TargetMode="External"/><Relationship Id="rId16" Type="http://schemas.openxmlformats.org/officeDocument/2006/relationships/hyperlink" Target="https://drive.google.com/file/d/1k-gP8Y3P-ix7dMRV0pmwiAOj6VTfLfAQ/view" TargetMode="External"/><Relationship Id="rId29" Type="http://schemas.openxmlformats.org/officeDocument/2006/relationships/hyperlink" Target="mailto:short.programs@bsb-education.com" TargetMode="External"/><Relationship Id="rId107" Type="http://schemas.openxmlformats.org/officeDocument/2006/relationships/hyperlink" Target="mailto:kozar.laszlo@uni-bge.hu" TargetMode="External"/><Relationship Id="rId11" Type="http://schemas.openxmlformats.org/officeDocument/2006/relationships/hyperlink" Target="https://summer.sogang.ac.kr/Application/Fees_Scholarship" TargetMode="External"/><Relationship Id="rId24" Type="http://schemas.openxmlformats.org/officeDocument/2006/relationships/hyperlink" Target="https://www.essca.eu/en/programmes/study-abroad-with-essca/essca-summer-programmes/" TargetMode="External"/><Relationship Id="rId32" Type="http://schemas.openxmlformats.org/officeDocument/2006/relationships/hyperlink" Target="https://francaisaffaires-immersion.hec.ca/en/" TargetMode="External"/><Relationship Id="rId37" Type="http://schemas.openxmlformats.org/officeDocument/2006/relationships/hyperlink" Target="https://www.bsb-education.com/en/programme/programmes-courts/summer-school" TargetMode="External"/><Relationship Id="rId40" Type="http://schemas.openxmlformats.org/officeDocument/2006/relationships/hyperlink" Target="https://www.cbs.dk/files/cbs.dk/cbs_summer_university_2025.pdf" TargetMode="External"/><Relationship Id="rId45" Type="http://schemas.openxmlformats.org/officeDocument/2006/relationships/hyperlink" Target="https://bit.ly/3ZVcmNQ" TargetMode="External"/><Relationship Id="rId53" Type="http://schemas.openxmlformats.org/officeDocument/2006/relationships/hyperlink" Target="https://summer.pusan.ac.kr/sites/summer/index.do" TargetMode="External"/><Relationship Id="rId58" Type="http://schemas.openxmlformats.org/officeDocument/2006/relationships/hyperlink" Target="https://neoma-bs.com/programmes/sport-federations-and-major-events-management-summer-programme/?programme" TargetMode="External"/><Relationship Id="rId66" Type="http://schemas.openxmlformats.org/officeDocument/2006/relationships/hyperlink" Target="https://8666877.fs1.hubspotusercontent-na1.net/hubfs/8666877/2025%20-%20RBS%20International-Summer-School-Brochure.pdf?utm_medium=email&amp;_hsenc=p2ANqtz-_sOSq-e1DxxEBbsji_XuNsY9kc4CtKXUQeIx87rbADX3_oVklWHb61w6RzVY-QLaFMfz6q3_LzH8utBJCQ5VjsfzfFJg&amp;_hsmi=2&amp;utm_content=2&amp;utm_source=hs_email" TargetMode="External"/><Relationship Id="rId74" Type="http://schemas.openxmlformats.org/officeDocument/2006/relationships/hyperlink" Target="https://international.unicatt.it/ucscinternational-short-term-programs-summer-programs" TargetMode="External"/><Relationship Id="rId79" Type="http://schemas.openxmlformats.org/officeDocument/2006/relationships/hyperlink" Target="https://www.summer.cuhk.edu.hk/issjulyfees/" TargetMode="External"/><Relationship Id="rId87" Type="http://schemas.openxmlformats.org/officeDocument/2006/relationships/hyperlink" Target="mailto:iss@cuhk.edu.hk" TargetMode="External"/><Relationship Id="rId102" Type="http://schemas.openxmlformats.org/officeDocument/2006/relationships/hyperlink" Target="mailto:graduatesummerschool@luiss.it" TargetMode="External"/><Relationship Id="rId110" Type="http://schemas.openxmlformats.org/officeDocument/2006/relationships/printerSettings" Target="../printerSettings/printerSettings1.bin"/><Relationship Id="rId5" Type="http://schemas.openxmlformats.org/officeDocument/2006/relationships/hyperlink" Target="https://isp.hkust.edu.hk/sites/isp.prod01.ust.hk/files/HKUST%20Summer%20School%20Pamphlet%20%28Digital%20version%29.pdf" TargetMode="External"/><Relationship Id="rId61" Type="http://schemas.openxmlformats.org/officeDocument/2006/relationships/hyperlink" Target="https://www.hec.uliege.be/cms/c_8483877/en/hec-short-term-programs" TargetMode="External"/><Relationship Id="rId82" Type="http://schemas.openxmlformats.org/officeDocument/2006/relationships/hyperlink" Target="https://www.summer.cuhk.edu.hk/issjuly/" TargetMode="External"/><Relationship Id="rId90" Type="http://schemas.openxmlformats.org/officeDocument/2006/relationships/hyperlink" Target="https://summerinstitute.hku.hk/programmes/undergraduate-postgraduate-programmes" TargetMode="External"/><Relationship Id="rId95" Type="http://schemas.openxmlformats.org/officeDocument/2006/relationships/hyperlink" Target="mailto:summer@le.ac.uk" TargetMode="External"/><Relationship Id="rId19" Type="http://schemas.openxmlformats.org/officeDocument/2006/relationships/hyperlink" Target="https://www.xjtlu.edu.cn/en/study/othercourses/doing-business-in-changing-china-summer-school" TargetMode="External"/><Relationship Id="rId14" Type="http://schemas.openxmlformats.org/officeDocument/2006/relationships/hyperlink" Target="https://hanyangsummer.com/" TargetMode="External"/><Relationship Id="rId22" Type="http://schemas.openxmlformats.org/officeDocument/2006/relationships/hyperlink" Target="https://www.ieseg.fr/en/programs/short-term-programs/" TargetMode="External"/><Relationship Id="rId27" Type="http://schemas.openxmlformats.org/officeDocument/2006/relationships/hyperlink" Target="https://www.bsb-education.com/en/programme/programmes-courts/summer-school" TargetMode="External"/><Relationship Id="rId30" Type="http://schemas.openxmlformats.org/officeDocument/2006/relationships/hyperlink" Target="https://www.rewi.europa-uni.de/en/studium/summer-school/index.html" TargetMode="External"/><Relationship Id="rId35" Type="http://schemas.openxmlformats.org/officeDocument/2006/relationships/hyperlink" Target="https://www.cbs.dk/en/study/cbs-summer-university" TargetMode="External"/><Relationship Id="rId43" Type="http://schemas.openxmlformats.org/officeDocument/2006/relationships/hyperlink" Target="https://nccuiss.nccu.edu.tw/" TargetMode="External"/><Relationship Id="rId48" Type="http://schemas.openxmlformats.org/officeDocument/2006/relationships/hyperlink" Target="https://www.hslu.ch/en/lucerne-school-of-business/international/for-students/online-summer-business-school/" TargetMode="External"/><Relationship Id="rId56" Type="http://schemas.openxmlformats.org/officeDocument/2006/relationships/hyperlink" Target="https://www.fhnw.ch/en/degree-programmes/business/bswiss-international-business-summer-school" TargetMode="External"/><Relationship Id="rId64" Type="http://schemas.openxmlformats.org/officeDocument/2006/relationships/hyperlink" Target="https://www.fhnw.ch/en/degree-programmes/business/forms/application-form-bswiss-swiss-international-business-summer-school" TargetMode="External"/><Relationship Id="rId69" Type="http://schemas.openxmlformats.org/officeDocument/2006/relationships/hyperlink" Target="https://www.tbs-education.com/program/summer-school/" TargetMode="External"/><Relationship Id="rId77" Type="http://schemas.openxmlformats.org/officeDocument/2006/relationships/hyperlink" Target="https://international.unicatt.it/ucscinternational-summer-programs-entry-requirements" TargetMode="External"/><Relationship Id="rId100" Type="http://schemas.openxmlformats.org/officeDocument/2006/relationships/hyperlink" Target="mailto:summer@khu.ac.kr" TargetMode="External"/><Relationship Id="rId105" Type="http://schemas.openxmlformats.org/officeDocument/2006/relationships/hyperlink" Target="https://international.uni-bge.hu/wp-content/uploads/Success-2025-Syllabus.pdf" TargetMode="External"/><Relationship Id="rId8" Type="http://schemas.openxmlformats.org/officeDocument/2006/relationships/hyperlink" Target="https://summer.sogang.ac.kr/Application/Admission_Procedure" TargetMode="External"/><Relationship Id="rId51" Type="http://schemas.openxmlformats.org/officeDocument/2006/relationships/hyperlink" Target="https://telfer.uottawa.ca/en/summer-academies/" TargetMode="External"/><Relationship Id="rId72" Type="http://schemas.openxmlformats.org/officeDocument/2006/relationships/hyperlink" Target="https://en.em-normandie.com/em-normandie-experience/open-world-studying-abroad/international-summer-school" TargetMode="External"/><Relationship Id="rId80" Type="http://schemas.openxmlformats.org/officeDocument/2006/relationships/hyperlink" Target="https://www.summer.cuhk.edu.hk/issaugustfees/" TargetMode="External"/><Relationship Id="rId85" Type="http://schemas.openxmlformats.org/officeDocument/2006/relationships/hyperlink" Target="https://www.cuhk.edu.hk/oal/CUHK_Summer_Brochure.pdf" TargetMode="External"/><Relationship Id="rId93" Type="http://schemas.openxmlformats.org/officeDocument/2006/relationships/hyperlink" Target="https://www.excelia-group.com/sites/excelia-group.fr/files/BROCHURE_INTERNATIONAL%20SUMMER%20%26%20WINTER%20SCHOOL_2024-2025_EN.pdf" TargetMode="External"/><Relationship Id="rId98" Type="http://schemas.openxmlformats.org/officeDocument/2006/relationships/hyperlink" Target="https://summer.khu.ac.kr/gep/user/contents/view.do?menuNo=11200014" TargetMode="External"/><Relationship Id="rId3" Type="http://schemas.openxmlformats.org/officeDocument/2006/relationships/hyperlink" Target="mailto:jana.funk@uni-hohenheim.de" TargetMode="External"/><Relationship Id="rId12" Type="http://schemas.openxmlformats.org/officeDocument/2006/relationships/hyperlink" Target="https://www.em-strasbourg.com/en/student/university-exchanges/summer-school" TargetMode="External"/><Relationship Id="rId17" Type="http://schemas.openxmlformats.org/officeDocument/2006/relationships/hyperlink" Target="https://www.ntu.ac.uk/international/ntu-global/toolkit-for-new-partners/ntu-resources" TargetMode="External"/><Relationship Id="rId25" Type="http://schemas.openxmlformats.org/officeDocument/2006/relationships/hyperlink" Target="https://student.kedge.edu/programmes/summer-schools" TargetMode="External"/><Relationship Id="rId33" Type="http://schemas.openxmlformats.org/officeDocument/2006/relationships/hyperlink" Target="https://francaisaffaires-immersion.hec.ca/wp-content/uploads/2019/11/SDG-18049_BrochureEEFA-an-WEB.pdf" TargetMode="External"/><Relationship Id="rId38" Type="http://schemas.openxmlformats.org/officeDocument/2006/relationships/hyperlink" Target="https://www.calameo.com/read/0076440491756c418232d" TargetMode="External"/><Relationship Id="rId46" Type="http://schemas.openxmlformats.org/officeDocument/2006/relationships/hyperlink" Target="https://www.hslu.ch/en/lucerne-school-of-business/international/for-students/online-summer-business-school/" TargetMode="External"/><Relationship Id="rId59" Type="http://schemas.openxmlformats.org/officeDocument/2006/relationships/hyperlink" Target="https://neoma-bs.com/programmes/fauchon-hospitality-and-gastronomy-summer-programme/" TargetMode="External"/><Relationship Id="rId67" Type="http://schemas.openxmlformats.org/officeDocument/2006/relationships/hyperlink" Target="https://www.tfaforms.com/4814319?_ga=2.205884051.1260731512.1733126883-2022589578.1636453057&amp;_gl=1*1qrhmwx*_gcl_au*MTcxMzcwOTcuMTcyNTg4MTkyMw..*_ga*MjAyMjU4OTU3OC4xNjM2NDUzMDU3*_ga_BK7RDERYMG*MTczMzE1MDkyMC4xNDUuMS4xNzMzMTUwOTIxLjU5LjAuMA.." TargetMode="External"/><Relationship Id="rId103" Type="http://schemas.openxmlformats.org/officeDocument/2006/relationships/hyperlink" Target="https://www.kozminski.edu.pl/en/programs/courses-and-trainings/international-summer-school" TargetMode="External"/><Relationship Id="rId108" Type="http://schemas.openxmlformats.org/officeDocument/2006/relationships/hyperlink" Target="https://www.kozminski.edu.pl/en/programs/courses-and-trainings/international-summer-school" TargetMode="External"/><Relationship Id="rId20" Type="http://schemas.openxmlformats.org/officeDocument/2006/relationships/hyperlink" Target="https://www.xjtlu.edu.cn/en/study/othercourses/immersive-technopreneurship-summer-school" TargetMode="External"/><Relationship Id="rId41" Type="http://schemas.openxmlformats.org/officeDocument/2006/relationships/hyperlink" Target="https://muic.mahidol.ac.th/eng/study-abroad/short-term-programs/muic-summer-program/" TargetMode="External"/><Relationship Id="rId54" Type="http://schemas.openxmlformats.org/officeDocument/2006/relationships/hyperlink" Target="https://summer.pusan.ac.kr/summer/74361/subview.do" TargetMode="External"/><Relationship Id="rId62" Type="http://schemas.openxmlformats.org/officeDocument/2006/relationships/hyperlink" Target="https://www.hec.uliege.be/upload/docs/application/pdf/2025-01/explore_european_diversity_2025-1feuillet.pdf" TargetMode="External"/><Relationship Id="rId70" Type="http://schemas.openxmlformats.org/officeDocument/2006/relationships/hyperlink" Target="https://en.em-normandie.com/em-normandie-experience/open-world-studying-abroad/international-summer-school" TargetMode="External"/><Relationship Id="rId75" Type="http://schemas.openxmlformats.org/officeDocument/2006/relationships/hyperlink" Target="https://studyinmexico.tec.mx/en/isummermx" TargetMode="External"/><Relationship Id="rId83" Type="http://schemas.openxmlformats.org/officeDocument/2006/relationships/hyperlink" Target="https://www.summer.cuhk.edu.hk/issaugust/" TargetMode="External"/><Relationship Id="rId88" Type="http://schemas.openxmlformats.org/officeDocument/2006/relationships/hyperlink" Target="https://summerinstitute.hku.hk/programmes/undergraduate-postgraduate-programmes" TargetMode="External"/><Relationship Id="rId91" Type="http://schemas.openxmlformats.org/officeDocument/2006/relationships/hyperlink" Target="https://ic.thu.edu.tw/DM/MiniSemester.html" TargetMode="External"/><Relationship Id="rId96" Type="http://schemas.openxmlformats.org/officeDocument/2006/relationships/hyperlink" Target="https://le.ac.uk/cite/eltu/short-courses/summer/study/humanities" TargetMode="External"/><Relationship Id="rId111" Type="http://schemas.openxmlformats.org/officeDocument/2006/relationships/table" Target="../tables/table1.xml"/><Relationship Id="rId1" Type="http://schemas.openxmlformats.org/officeDocument/2006/relationships/hyperlink" Target="https://isp.hkust.edu.hk/" TargetMode="External"/><Relationship Id="rId6" Type="http://schemas.openxmlformats.org/officeDocument/2006/relationships/hyperlink" Target="https://isp.hkust.edu.hk/sites/isp.prod01.ust.hk/files/HKUST%20Summer%20School%20Pamphlet%20%28Digital%20version%29.pdf" TargetMode="External"/><Relationship Id="rId15" Type="http://schemas.openxmlformats.org/officeDocument/2006/relationships/hyperlink" Target="https://hanyangsummer.com/" TargetMode="External"/><Relationship Id="rId23" Type="http://schemas.openxmlformats.org/officeDocument/2006/relationships/hyperlink" Target="https://www.thuas.com/programmes/exchange-programmes-other-courses/hague-summer-school" TargetMode="External"/><Relationship Id="rId28" Type="http://schemas.openxmlformats.org/officeDocument/2006/relationships/hyperlink" Target="https://www.calameo.com/read/0076440491756c418232d" TargetMode="External"/><Relationship Id="rId36" Type="http://schemas.openxmlformats.org/officeDocument/2006/relationships/hyperlink" Target="mailto:summer@cbs.dk" TargetMode="External"/><Relationship Id="rId49" Type="http://schemas.openxmlformats.org/officeDocument/2006/relationships/hyperlink" Target="https://www.psbedu.paris/en/programs/short-programs" TargetMode="External"/><Relationship Id="rId57" Type="http://schemas.openxmlformats.org/officeDocument/2006/relationships/hyperlink" Target="https://zsem.hr/en/programs/short-programs/international-summer-school/" TargetMode="External"/><Relationship Id="rId106" Type="http://schemas.openxmlformats.org/officeDocument/2006/relationships/hyperlink" Target="https://international.uni-bge.hu/summer-school/" TargetMode="External"/><Relationship Id="rId10" Type="http://schemas.openxmlformats.org/officeDocument/2006/relationships/hyperlink" Target="https://drive.google.com/file/d/1k398e8AgvbfIlv_5ELf4K71f2t0d-RYu/view?usp=drive_link" TargetMode="External"/><Relationship Id="rId31" Type="http://schemas.openxmlformats.org/officeDocument/2006/relationships/hyperlink" Target="mailto:jursok@europa-uni.de" TargetMode="External"/><Relationship Id="rId44" Type="http://schemas.openxmlformats.org/officeDocument/2006/relationships/hyperlink" Target="https://nccuiss.nccu.edu.tw/Payment" TargetMode="External"/><Relationship Id="rId52" Type="http://schemas.openxmlformats.org/officeDocument/2006/relationships/hyperlink" Target="https://telfer.uottawa.ca/en/summer-academies/" TargetMode="External"/><Relationship Id="rId60" Type="http://schemas.openxmlformats.org/officeDocument/2006/relationships/hyperlink" Target="https://www.tbs-education.com/program/summer-school/" TargetMode="External"/><Relationship Id="rId65" Type="http://schemas.openxmlformats.org/officeDocument/2006/relationships/hyperlink" Target="https://8666877.fs1.hubspotusercontent-na1.net/hubfs/8666877/2025%20-%20RBS%20International-Summer-School-Brochure.pdf?utm_medium=email&amp;_hsenc=p2ANqtz-_sOSq-e1DxxEBbsji_XuNsY9kc4CtKXUQeIx87rbADX3_oVklWHb61w6RzVY-QLaFMfz6q3_LzH8utBJCQ5VjsfzfFJg&amp;_hsmi=2&amp;utm_content=2&amp;utm_source=hs_email" TargetMode="External"/><Relationship Id="rId73" Type="http://schemas.openxmlformats.org/officeDocument/2006/relationships/hyperlink" Target="https://drive.google.com/file/d/1W2g7KMj-vybfRHC0giWod1alkakBEI1f/view?usp=drive_link" TargetMode="External"/><Relationship Id="rId78" Type="http://schemas.openxmlformats.org/officeDocument/2006/relationships/hyperlink" Target="https://www.summer.cuhk.edu.hk/issjuly-application-non-local/" TargetMode="External"/><Relationship Id="rId81" Type="http://schemas.openxmlformats.org/officeDocument/2006/relationships/hyperlink" Target="https://www.summer.cuhk.edu.hk/issaugust-application-non-local/" TargetMode="External"/><Relationship Id="rId86" Type="http://schemas.openxmlformats.org/officeDocument/2006/relationships/hyperlink" Target="mailto:iss@cuhk.edu.hk" TargetMode="External"/><Relationship Id="rId94" Type="http://schemas.openxmlformats.org/officeDocument/2006/relationships/hyperlink" Target="https://www.excelia-group.com/sites/excelia-group.fr/files/BROCHURE_INTERNATIONAL%20SUMMER%20%26%20WINTER%20SCHOOL_2024-2025_EN.pdf" TargetMode="External"/><Relationship Id="rId99" Type="http://schemas.openxmlformats.org/officeDocument/2006/relationships/hyperlink" Target="https://summer.khu.ac.kr/" TargetMode="External"/><Relationship Id="rId101" Type="http://schemas.openxmlformats.org/officeDocument/2006/relationships/hyperlink" Target="https://graduatesummerschool.luiss.it/en/" TargetMode="External"/><Relationship Id="rId4" Type="http://schemas.openxmlformats.org/officeDocument/2006/relationships/hyperlink" Target="mailto:summer.school@ust.hk" TargetMode="External"/><Relationship Id="rId9" Type="http://schemas.openxmlformats.org/officeDocument/2006/relationships/hyperlink" Target="https://summer.sogang.ac.kr/" TargetMode="External"/><Relationship Id="rId13" Type="http://schemas.openxmlformats.org/officeDocument/2006/relationships/hyperlink" Target="http://www.ntu.ac.uk/globalsummer" TargetMode="External"/><Relationship Id="rId18" Type="http://schemas.openxmlformats.org/officeDocument/2006/relationships/hyperlink" Target="https://www.xjtlu.edu.cn/en/study/othercourses/summer-school-chinese-language" TargetMode="External"/><Relationship Id="rId39" Type="http://schemas.openxmlformats.org/officeDocument/2006/relationships/hyperlink" Target="mailto:short.programs@bsb-education.com" TargetMode="External"/><Relationship Id="rId109" Type="http://schemas.openxmlformats.org/officeDocument/2006/relationships/hyperlink" Target="https://www.kozminski.edu.pl/en/programs/courses-and-trainings/international-summer-school" TargetMode="External"/><Relationship Id="rId34" Type="http://schemas.openxmlformats.org/officeDocument/2006/relationships/hyperlink" Target="mailto:immersion@hec.ca" TargetMode="External"/><Relationship Id="rId50" Type="http://schemas.openxmlformats.org/officeDocument/2006/relationships/hyperlink" Target="https://telfer.uottawa.ca/en/summer-academies/" TargetMode="External"/><Relationship Id="rId55" Type="http://schemas.openxmlformats.org/officeDocument/2006/relationships/hyperlink" Target="https://www.hec.uliege.be/cms/c_8483877/en/hec-short-term-programs" TargetMode="External"/><Relationship Id="rId76" Type="http://schemas.openxmlformats.org/officeDocument/2006/relationships/hyperlink" Target="https://studyinmexico.tec.mx/en/how-apply" TargetMode="External"/><Relationship Id="rId97" Type="http://schemas.openxmlformats.org/officeDocument/2006/relationships/hyperlink" Target="https://summer.khu.ac.kr/gep/user/contents/view.do?menuNo=11200015" TargetMode="External"/><Relationship Id="rId104" Type="http://schemas.openxmlformats.org/officeDocument/2006/relationships/hyperlink" Target="mailto:iss@kozminski.edu.pl" TargetMode="External"/><Relationship Id="rId7" Type="http://schemas.openxmlformats.org/officeDocument/2006/relationships/hyperlink" Target="mailto:summer@sogang.ac.kr," TargetMode="External"/><Relationship Id="rId71" Type="http://schemas.openxmlformats.org/officeDocument/2006/relationships/hyperlink" Target="https://studyinmexico.tec.mx/en/isummermx" TargetMode="External"/><Relationship Id="rId92" Type="http://schemas.openxmlformats.org/officeDocument/2006/relationships/hyperlink" Target="https://drive.google.com/file/d/1R34qsykQyfj-GzAQAgMcsn6xlVB7oQHD/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tabSelected="1" zoomScale="112" zoomScaleNormal="112" workbookViewId="0"/>
  </sheetViews>
  <sheetFormatPr defaultRowHeight="18.75"/>
  <cols>
    <col min="1" max="2" width="12.625" style="4" customWidth="1"/>
    <col min="3" max="3" width="13.875" style="4" customWidth="1"/>
    <col min="4" max="4" width="14.125" style="4" bestFit="1" customWidth="1"/>
    <col min="5" max="5" width="16" style="4" bestFit="1" customWidth="1"/>
    <col min="6" max="6" width="54.625" bestFit="1" customWidth="1"/>
    <col min="7" max="7" width="106.75" customWidth="1"/>
    <col min="8" max="8" width="25.75" bestFit="1" customWidth="1"/>
    <col min="9" max="12" width="17.875" style="1" customWidth="1"/>
    <col min="13" max="13" width="33.125" customWidth="1"/>
    <col min="14" max="14" width="33.375" customWidth="1"/>
    <col min="15" max="15" width="62.5" customWidth="1"/>
    <col min="16" max="16" width="84.25" customWidth="1"/>
    <col min="17" max="17" width="33" customWidth="1"/>
    <col min="18" max="18" width="25.75" customWidth="1"/>
    <col min="19" max="19" width="36.5" bestFit="1" customWidth="1"/>
  </cols>
  <sheetData>
    <row r="1" spans="1:19" ht="54.75" customHeight="1" thickBot="1">
      <c r="A1" s="5" t="s">
        <v>339</v>
      </c>
      <c r="B1" s="5"/>
      <c r="C1" s="5"/>
      <c r="K1" s="49" t="s">
        <v>333</v>
      </c>
      <c r="L1" s="49"/>
      <c r="O1" t="s">
        <v>179</v>
      </c>
    </row>
    <row r="2" spans="1:19" s="2" customFormat="1" ht="37.5">
      <c r="A2" s="2" t="s">
        <v>115</v>
      </c>
      <c r="B2" s="2" t="s">
        <v>173</v>
      </c>
      <c r="C2" s="2" t="s">
        <v>114</v>
      </c>
      <c r="D2" s="2" t="s">
        <v>0</v>
      </c>
      <c r="E2" s="2" t="s">
        <v>16</v>
      </c>
      <c r="F2" s="2" t="s">
        <v>1</v>
      </c>
      <c r="G2" s="2" t="s">
        <v>10</v>
      </c>
      <c r="H2" s="2" t="s">
        <v>2</v>
      </c>
      <c r="I2" s="3" t="s">
        <v>14</v>
      </c>
      <c r="J2" s="3" t="s">
        <v>15</v>
      </c>
      <c r="K2" s="3" t="s">
        <v>13</v>
      </c>
      <c r="L2" s="3" t="s">
        <v>12</v>
      </c>
      <c r="M2" s="2" t="s">
        <v>3</v>
      </c>
      <c r="N2" s="2" t="s">
        <v>4</v>
      </c>
      <c r="O2" s="2" t="s">
        <v>242</v>
      </c>
      <c r="P2" s="2" t="s">
        <v>5</v>
      </c>
      <c r="Q2" s="40" t="s">
        <v>6</v>
      </c>
      <c r="R2" s="2" t="s">
        <v>35</v>
      </c>
      <c r="S2" s="2" t="s">
        <v>9</v>
      </c>
    </row>
    <row r="3" spans="1:19" s="2" customFormat="1" ht="150">
      <c r="A3" s="33">
        <v>45687</v>
      </c>
      <c r="B3" s="33"/>
      <c r="C3" s="10">
        <v>990744</v>
      </c>
      <c r="D3" s="10" t="s">
        <v>249</v>
      </c>
      <c r="E3" s="10" t="s">
        <v>58</v>
      </c>
      <c r="F3" s="11" t="s">
        <v>57</v>
      </c>
      <c r="G3" s="27" t="s">
        <v>210</v>
      </c>
      <c r="H3" s="10" t="s">
        <v>32</v>
      </c>
      <c r="I3" s="12">
        <v>45851</v>
      </c>
      <c r="J3" s="12">
        <v>45863</v>
      </c>
      <c r="K3" s="12">
        <f>テーブル1[[#This Row],[Host University]]-7</f>
        <v>45785</v>
      </c>
      <c r="L3" s="12">
        <v>45792</v>
      </c>
      <c r="M3" s="10" t="s">
        <v>225</v>
      </c>
      <c r="N3" s="10" t="s">
        <v>47</v>
      </c>
      <c r="O3" s="29" t="s">
        <v>226</v>
      </c>
      <c r="P3" s="29" t="s">
        <v>241</v>
      </c>
      <c r="Q3" s="7" t="s">
        <v>259</v>
      </c>
      <c r="R3" s="7" t="s">
        <v>31</v>
      </c>
      <c r="S3" s="14" t="s">
        <v>227</v>
      </c>
    </row>
    <row r="4" spans="1:19" s="2" customFormat="1" ht="56.25">
      <c r="A4" s="33">
        <v>45729</v>
      </c>
      <c r="B4" s="33"/>
      <c r="C4" s="10" t="s">
        <v>271</v>
      </c>
      <c r="D4" s="10" t="s">
        <v>29</v>
      </c>
      <c r="E4" s="10" t="s">
        <v>23</v>
      </c>
      <c r="F4" s="11" t="s">
        <v>61</v>
      </c>
      <c r="G4" s="27" t="s">
        <v>267</v>
      </c>
      <c r="H4" s="10" t="s">
        <v>32</v>
      </c>
      <c r="I4" s="12">
        <v>45830</v>
      </c>
      <c r="J4" s="12">
        <v>45868</v>
      </c>
      <c r="K4" s="12">
        <f>テーブル1[[#This Row],[Host University]]-7</f>
        <v>45770</v>
      </c>
      <c r="L4" s="12">
        <v>45777</v>
      </c>
      <c r="M4" s="10" t="s">
        <v>274</v>
      </c>
      <c r="N4" s="10" t="s">
        <v>39</v>
      </c>
      <c r="O4" s="6" t="s">
        <v>268</v>
      </c>
      <c r="P4" s="6" t="s">
        <v>11</v>
      </c>
      <c r="Q4" s="7" t="s">
        <v>11</v>
      </c>
      <c r="R4" s="7" t="s">
        <v>31</v>
      </c>
      <c r="S4" s="7" t="s">
        <v>270</v>
      </c>
    </row>
    <row r="5" spans="1:19" s="2" customFormat="1" ht="75">
      <c r="A5" s="33">
        <v>45729</v>
      </c>
      <c r="B5" s="33"/>
      <c r="C5" s="10" t="s">
        <v>272</v>
      </c>
      <c r="D5" s="10" t="s">
        <v>29</v>
      </c>
      <c r="E5" s="10" t="s">
        <v>23</v>
      </c>
      <c r="F5" s="11" t="s">
        <v>61</v>
      </c>
      <c r="G5" s="27" t="s">
        <v>273</v>
      </c>
      <c r="H5" s="10" t="s">
        <v>32</v>
      </c>
      <c r="I5" s="12">
        <v>45872</v>
      </c>
      <c r="J5" s="12">
        <v>45893</v>
      </c>
      <c r="K5" s="12">
        <f>テーブル1[[#This Row],[Host University]]-7</f>
        <v>45801</v>
      </c>
      <c r="L5" s="12">
        <v>45808</v>
      </c>
      <c r="M5" s="10" t="s">
        <v>39</v>
      </c>
      <c r="N5" s="10" t="s">
        <v>39</v>
      </c>
      <c r="O5" s="6" t="s">
        <v>269</v>
      </c>
      <c r="P5" s="6" t="s">
        <v>11</v>
      </c>
      <c r="Q5" s="7" t="s">
        <v>11</v>
      </c>
      <c r="R5" s="7" t="s">
        <v>31</v>
      </c>
      <c r="S5" s="7" t="s">
        <v>270</v>
      </c>
    </row>
    <row r="6" spans="1:19" s="2" customFormat="1">
      <c r="A6" s="33">
        <v>45639</v>
      </c>
      <c r="B6" s="33"/>
      <c r="C6" s="10">
        <v>990099</v>
      </c>
      <c r="D6" s="10" t="s">
        <v>8</v>
      </c>
      <c r="E6" s="10" t="s">
        <v>23</v>
      </c>
      <c r="F6" s="11" t="s">
        <v>17</v>
      </c>
      <c r="G6" s="27" t="s">
        <v>19</v>
      </c>
      <c r="H6" s="10" t="s">
        <v>32</v>
      </c>
      <c r="I6" s="12">
        <v>45824</v>
      </c>
      <c r="J6" s="12">
        <v>45878</v>
      </c>
      <c r="K6" s="12">
        <v>45696</v>
      </c>
      <c r="L6" s="12">
        <v>45726</v>
      </c>
      <c r="M6" s="10" t="s">
        <v>33</v>
      </c>
      <c r="N6" s="10" t="s">
        <v>34</v>
      </c>
      <c r="O6" s="6" t="s">
        <v>35</v>
      </c>
      <c r="P6" s="13"/>
      <c r="Q6" s="8" t="s">
        <v>11</v>
      </c>
      <c r="R6" s="7" t="s">
        <v>31</v>
      </c>
      <c r="S6" s="14" t="s">
        <v>22</v>
      </c>
    </row>
    <row r="7" spans="1:19" s="2" customFormat="1" ht="75">
      <c r="A7" s="33">
        <v>45729</v>
      </c>
      <c r="B7" s="33"/>
      <c r="C7" s="10">
        <v>990100</v>
      </c>
      <c r="D7" s="10" t="s">
        <v>29</v>
      </c>
      <c r="E7" s="10" t="s">
        <v>23</v>
      </c>
      <c r="F7" s="11" t="s">
        <v>62</v>
      </c>
      <c r="G7" s="27" t="s">
        <v>278</v>
      </c>
      <c r="H7" s="10" t="s">
        <v>211</v>
      </c>
      <c r="I7" s="12">
        <v>45824</v>
      </c>
      <c r="J7" s="12">
        <v>45884</v>
      </c>
      <c r="K7" s="12">
        <f>テーブル1[[#This Row],[Host University]]-7</f>
        <v>45735</v>
      </c>
      <c r="L7" s="12">
        <v>45742</v>
      </c>
      <c r="M7" s="10" t="s">
        <v>39</v>
      </c>
      <c r="N7" s="10" t="s">
        <v>276</v>
      </c>
      <c r="O7" s="6" t="s">
        <v>279</v>
      </c>
      <c r="P7" s="29" t="s">
        <v>280</v>
      </c>
      <c r="Q7" s="8" t="s">
        <v>11</v>
      </c>
      <c r="R7" s="7" t="s">
        <v>31</v>
      </c>
      <c r="S7" s="14" t="s">
        <v>277</v>
      </c>
    </row>
    <row r="8" spans="1:19" s="2" customFormat="1" ht="75">
      <c r="A8" s="34">
        <v>45646</v>
      </c>
      <c r="B8" s="34"/>
      <c r="C8" s="10">
        <v>990854</v>
      </c>
      <c r="D8" s="10" t="s">
        <v>98</v>
      </c>
      <c r="E8" s="10" t="s">
        <v>151</v>
      </c>
      <c r="F8" s="11" t="s">
        <v>60</v>
      </c>
      <c r="G8" s="27" t="s">
        <v>130</v>
      </c>
      <c r="H8" s="10" t="s">
        <v>32</v>
      </c>
      <c r="I8" s="12">
        <v>45845</v>
      </c>
      <c r="J8" s="12">
        <v>45870</v>
      </c>
      <c r="K8" s="12">
        <f>テーブル1[[#This Row],[Host University]]-7</f>
        <v>45781</v>
      </c>
      <c r="L8" s="12">
        <v>45788</v>
      </c>
      <c r="M8" s="10" t="s">
        <v>131</v>
      </c>
      <c r="N8" s="10" t="s">
        <v>131</v>
      </c>
      <c r="O8" s="29" t="s">
        <v>99</v>
      </c>
      <c r="P8" s="30" t="s">
        <v>100</v>
      </c>
      <c r="Q8" s="8" t="s">
        <v>11</v>
      </c>
      <c r="R8" s="14"/>
      <c r="S8" s="14" t="s">
        <v>101</v>
      </c>
    </row>
    <row r="9" spans="1:19" s="2" customFormat="1" ht="93.75">
      <c r="A9" s="34">
        <v>45646</v>
      </c>
      <c r="B9" s="34"/>
      <c r="C9" s="10">
        <v>990854</v>
      </c>
      <c r="D9" s="10" t="s">
        <v>98</v>
      </c>
      <c r="E9" s="10" t="s">
        <v>59</v>
      </c>
      <c r="F9" s="11" t="s">
        <v>60</v>
      </c>
      <c r="G9" s="27" t="s">
        <v>129</v>
      </c>
      <c r="H9" s="10" t="s">
        <v>32</v>
      </c>
      <c r="I9" s="12">
        <v>45838</v>
      </c>
      <c r="J9" s="12">
        <v>45849</v>
      </c>
      <c r="K9" s="12">
        <f>テーブル1[[#This Row],[Host University]]-7</f>
        <v>45781</v>
      </c>
      <c r="L9" s="12">
        <v>45788</v>
      </c>
      <c r="M9" s="10" t="s">
        <v>131</v>
      </c>
      <c r="N9" s="10" t="s">
        <v>131</v>
      </c>
      <c r="O9" s="29" t="s">
        <v>102</v>
      </c>
      <c r="P9" s="30" t="s">
        <v>100</v>
      </c>
      <c r="Q9" s="8" t="s">
        <v>11</v>
      </c>
      <c r="R9" s="14"/>
      <c r="S9" s="14" t="s">
        <v>101</v>
      </c>
    </row>
    <row r="10" spans="1:19" s="2" customFormat="1" ht="131.25">
      <c r="A10" s="34">
        <v>45646</v>
      </c>
      <c r="B10" s="34"/>
      <c r="C10" s="10">
        <v>990854</v>
      </c>
      <c r="D10" s="10" t="s">
        <v>98</v>
      </c>
      <c r="E10" s="10" t="s">
        <v>59</v>
      </c>
      <c r="F10" s="11" t="s">
        <v>174</v>
      </c>
      <c r="G10" s="27" t="s">
        <v>128</v>
      </c>
      <c r="H10" s="10" t="s">
        <v>32</v>
      </c>
      <c r="I10" s="12">
        <v>45838</v>
      </c>
      <c r="J10" s="12">
        <v>45863</v>
      </c>
      <c r="K10" s="12">
        <f>テーブル1[[#This Row],[Host University]]-7</f>
        <v>45781</v>
      </c>
      <c r="L10" s="12">
        <v>45788</v>
      </c>
      <c r="M10" s="10" t="s">
        <v>131</v>
      </c>
      <c r="N10" s="10" t="s">
        <v>131</v>
      </c>
      <c r="O10" s="29" t="s">
        <v>103</v>
      </c>
      <c r="P10" s="30" t="s">
        <v>100</v>
      </c>
      <c r="Q10" s="8" t="s">
        <v>11</v>
      </c>
      <c r="R10" s="14"/>
      <c r="S10" s="14" t="s">
        <v>101</v>
      </c>
    </row>
    <row r="11" spans="1:19" s="2" customFormat="1" ht="93.75">
      <c r="A11" s="33">
        <v>45639</v>
      </c>
      <c r="B11" s="33"/>
      <c r="C11" s="10">
        <v>990204</v>
      </c>
      <c r="D11" s="10" t="s">
        <v>86</v>
      </c>
      <c r="E11" s="10" t="s">
        <v>30</v>
      </c>
      <c r="F11" s="11" t="s">
        <v>43</v>
      </c>
      <c r="G11" s="27" t="s">
        <v>46</v>
      </c>
      <c r="H11" s="10" t="s">
        <v>32</v>
      </c>
      <c r="I11" s="31" t="s">
        <v>89</v>
      </c>
      <c r="J11" s="31" t="s">
        <v>90</v>
      </c>
      <c r="K11" s="12">
        <f>テーブル1[[#This Row],[Host University]]-7</f>
        <v>45793</v>
      </c>
      <c r="L11" s="12">
        <v>45800</v>
      </c>
      <c r="M11" s="10" t="s">
        <v>51</v>
      </c>
      <c r="N11" s="10" t="s">
        <v>52</v>
      </c>
      <c r="O11" s="29" t="s">
        <v>53</v>
      </c>
      <c r="P11" s="29" t="s">
        <v>54</v>
      </c>
      <c r="Q11" s="8" t="s">
        <v>87</v>
      </c>
      <c r="R11" s="32" t="s">
        <v>31</v>
      </c>
      <c r="S11" s="14" t="s">
        <v>55</v>
      </c>
    </row>
    <row r="12" spans="1:19" s="2" customFormat="1" ht="93.75">
      <c r="A12" s="33">
        <v>45639</v>
      </c>
      <c r="B12" s="33"/>
      <c r="C12" s="10">
        <v>990204</v>
      </c>
      <c r="D12" s="10" t="s">
        <v>86</v>
      </c>
      <c r="E12" s="10" t="s">
        <v>30</v>
      </c>
      <c r="F12" s="11" t="s">
        <v>43</v>
      </c>
      <c r="G12" s="27" t="s">
        <v>46</v>
      </c>
      <c r="H12" s="10" t="s">
        <v>88</v>
      </c>
      <c r="I12" s="12">
        <v>45837</v>
      </c>
      <c r="J12" s="12">
        <v>45863</v>
      </c>
      <c r="K12" s="12">
        <f>テーブル1[[#This Row],[Host University]]-7</f>
        <v>45793</v>
      </c>
      <c r="L12" s="12">
        <v>45800</v>
      </c>
      <c r="M12" s="10" t="s">
        <v>91</v>
      </c>
      <c r="N12" s="10" t="s">
        <v>92</v>
      </c>
      <c r="O12" s="29" t="s">
        <v>93</v>
      </c>
      <c r="P12" s="30"/>
      <c r="Q12" s="8" t="s">
        <v>87</v>
      </c>
      <c r="R12" s="14"/>
      <c r="S12" s="14" t="s">
        <v>55</v>
      </c>
    </row>
    <row r="13" spans="1:19" s="2" customFormat="1" ht="243.75">
      <c r="A13" s="33">
        <v>45790</v>
      </c>
      <c r="B13" s="33"/>
      <c r="C13" s="10">
        <v>990209</v>
      </c>
      <c r="D13" s="10" t="s">
        <v>305</v>
      </c>
      <c r="E13" s="10" t="s">
        <v>306</v>
      </c>
      <c r="F13" s="11" t="s">
        <v>307</v>
      </c>
      <c r="G13" s="27" t="s">
        <v>308</v>
      </c>
      <c r="H13" s="10" t="s">
        <v>309</v>
      </c>
      <c r="I13" s="12">
        <v>45836</v>
      </c>
      <c r="J13" s="12">
        <v>45865</v>
      </c>
      <c r="K13" s="12">
        <f>テーブル1[[#This Row],[Host University]]-7</f>
        <v>45811</v>
      </c>
      <c r="L13" s="12">
        <v>45818</v>
      </c>
      <c r="M13" s="10" t="s">
        <v>338</v>
      </c>
      <c r="N13" s="10" t="s">
        <v>39</v>
      </c>
      <c r="O13" s="6" t="s">
        <v>304</v>
      </c>
      <c r="P13" s="42" t="s">
        <v>304</v>
      </c>
      <c r="Q13" s="8" t="s">
        <v>304</v>
      </c>
      <c r="R13" s="7"/>
      <c r="S13" s="7" t="s">
        <v>310</v>
      </c>
    </row>
    <row r="14" spans="1:19" s="2" customFormat="1" ht="56.25">
      <c r="A14" s="33">
        <v>45687</v>
      </c>
      <c r="B14" s="33"/>
      <c r="C14" s="10">
        <v>990213</v>
      </c>
      <c r="D14" s="10" t="s">
        <v>200</v>
      </c>
      <c r="E14" s="10" t="s">
        <v>30</v>
      </c>
      <c r="F14" s="11" t="s">
        <v>63</v>
      </c>
      <c r="G14" s="27" t="s">
        <v>300</v>
      </c>
      <c r="H14" s="10" t="s">
        <v>32</v>
      </c>
      <c r="I14" s="12">
        <v>45845</v>
      </c>
      <c r="J14" s="12">
        <v>45870</v>
      </c>
      <c r="K14" s="12">
        <f>テーブル1[[#This Row],[Host University]]-7</f>
        <v>45770</v>
      </c>
      <c r="L14" s="12">
        <v>45777</v>
      </c>
      <c r="M14" s="10" t="s">
        <v>201</v>
      </c>
      <c r="N14" s="10" t="s">
        <v>201</v>
      </c>
      <c r="O14" s="29" t="s">
        <v>203</v>
      </c>
      <c r="P14" s="29"/>
      <c r="Q14" s="8" t="s">
        <v>11</v>
      </c>
      <c r="R14" s="7" t="s">
        <v>31</v>
      </c>
      <c r="S14" s="14" t="s">
        <v>202</v>
      </c>
    </row>
    <row r="15" spans="1:19" s="2" customFormat="1" ht="112.5">
      <c r="A15" s="33">
        <v>45639</v>
      </c>
      <c r="B15" s="33"/>
      <c r="C15" s="16">
        <v>990216</v>
      </c>
      <c r="D15" s="17" t="s">
        <v>29</v>
      </c>
      <c r="E15" s="18" t="s">
        <v>30</v>
      </c>
      <c r="F15" s="19" t="s">
        <v>26</v>
      </c>
      <c r="G15" s="36" t="s">
        <v>36</v>
      </c>
      <c r="H15" s="18" t="s">
        <v>28</v>
      </c>
      <c r="I15" s="25">
        <v>45833</v>
      </c>
      <c r="J15" s="21">
        <v>45863</v>
      </c>
      <c r="K15" s="21">
        <f>テーブル1[[#This Row],[Host University]]-7</f>
        <v>45793</v>
      </c>
      <c r="L15" s="25">
        <v>45800</v>
      </c>
      <c r="M15" s="18" t="s">
        <v>39</v>
      </c>
      <c r="N15" s="18" t="s">
        <v>40</v>
      </c>
      <c r="O15" s="28" t="s">
        <v>37</v>
      </c>
      <c r="P15" s="26" t="s">
        <v>11</v>
      </c>
      <c r="Q15" s="9" t="s">
        <v>11</v>
      </c>
      <c r="R15" s="7" t="s">
        <v>31</v>
      </c>
      <c r="S15" s="7" t="s">
        <v>27</v>
      </c>
    </row>
    <row r="16" spans="1:19" s="2" customFormat="1" ht="75">
      <c r="A16" s="33">
        <v>45687</v>
      </c>
      <c r="B16" s="33"/>
      <c r="C16" s="10">
        <v>990297</v>
      </c>
      <c r="D16" s="10" t="s">
        <v>8</v>
      </c>
      <c r="E16" s="10" t="s">
        <v>64</v>
      </c>
      <c r="F16" s="11" t="s">
        <v>65</v>
      </c>
      <c r="G16" s="27" t="s">
        <v>182</v>
      </c>
      <c r="H16" s="10" t="s">
        <v>32</v>
      </c>
      <c r="I16" s="12">
        <v>45837</v>
      </c>
      <c r="J16" s="12">
        <v>45878</v>
      </c>
      <c r="K16" s="12">
        <f>テーブル1[[#This Row],[Host University]]-7</f>
        <v>45798</v>
      </c>
      <c r="L16" s="12">
        <v>45805</v>
      </c>
      <c r="M16" s="10" t="s">
        <v>51</v>
      </c>
      <c r="N16" s="10" t="s">
        <v>177</v>
      </c>
      <c r="O16" s="6" t="s">
        <v>11</v>
      </c>
      <c r="P16" s="29" t="s">
        <v>183</v>
      </c>
      <c r="Q16" s="8" t="s">
        <v>179</v>
      </c>
      <c r="R16" s="7" t="s">
        <v>31</v>
      </c>
      <c r="S16" s="14" t="s">
        <v>178</v>
      </c>
    </row>
    <row r="17" spans="1:21" s="2" customFormat="1" ht="56.25">
      <c r="A17" s="33">
        <v>45729</v>
      </c>
      <c r="B17" s="33"/>
      <c r="C17" s="10">
        <v>990305</v>
      </c>
      <c r="D17" s="10" t="s">
        <v>29</v>
      </c>
      <c r="E17" s="10" t="s">
        <v>282</v>
      </c>
      <c r="F17" s="11" t="s">
        <v>281</v>
      </c>
      <c r="G17" s="27" t="s">
        <v>283</v>
      </c>
      <c r="H17" s="10" t="s">
        <v>32</v>
      </c>
      <c r="I17" s="12">
        <v>45803</v>
      </c>
      <c r="J17" s="12">
        <v>45828</v>
      </c>
      <c r="K17" s="12">
        <f>テーブル1[[#This Row],[Host University]]-7</f>
        <v>45730</v>
      </c>
      <c r="L17" s="12">
        <v>45737</v>
      </c>
      <c r="M17" s="10" t="s">
        <v>274</v>
      </c>
      <c r="N17" s="10" t="s">
        <v>275</v>
      </c>
      <c r="O17" s="29" t="s">
        <v>284</v>
      </c>
      <c r="P17" s="30" t="s">
        <v>100</v>
      </c>
      <c r="Q17" s="8" t="s">
        <v>11</v>
      </c>
      <c r="R17" s="7" t="s">
        <v>31</v>
      </c>
      <c r="S17" s="14" t="s">
        <v>285</v>
      </c>
    </row>
    <row r="18" spans="1:21" s="2" customFormat="1" ht="93.75">
      <c r="A18" s="33">
        <v>45687</v>
      </c>
      <c r="B18" s="33"/>
      <c r="C18" s="10">
        <v>990310</v>
      </c>
      <c r="D18" s="10" t="s">
        <v>8</v>
      </c>
      <c r="E18" s="10" t="s">
        <v>67</v>
      </c>
      <c r="F18" s="11" t="s">
        <v>66</v>
      </c>
      <c r="G18" s="27" t="s">
        <v>175</v>
      </c>
      <c r="H18" s="10" t="s">
        <v>32</v>
      </c>
      <c r="I18" s="12">
        <v>45839</v>
      </c>
      <c r="J18" s="12">
        <v>45869</v>
      </c>
      <c r="K18" s="12">
        <f>テーブル1[[#This Row],[Host University]]-7</f>
        <v>45801</v>
      </c>
      <c r="L18" s="12">
        <v>45808</v>
      </c>
      <c r="M18" s="10" t="s">
        <v>180</v>
      </c>
      <c r="N18" s="10" t="s">
        <v>180</v>
      </c>
      <c r="O18" s="6" t="s">
        <v>11</v>
      </c>
      <c r="P18" s="11" t="s">
        <v>181</v>
      </c>
      <c r="Q18" s="8" t="s">
        <v>179</v>
      </c>
      <c r="R18" s="7"/>
      <c r="S18" s="14" t="s">
        <v>176</v>
      </c>
    </row>
    <row r="19" spans="1:21" s="2" customFormat="1" ht="56.25">
      <c r="A19" s="33">
        <v>45687</v>
      </c>
      <c r="B19" s="33"/>
      <c r="C19" s="10">
        <v>990024</v>
      </c>
      <c r="D19" s="10" t="s">
        <v>248</v>
      </c>
      <c r="E19" s="10" t="s">
        <v>69</v>
      </c>
      <c r="F19" s="11" t="s">
        <v>68</v>
      </c>
      <c r="G19" s="27" t="s">
        <v>205</v>
      </c>
      <c r="H19" s="10" t="s">
        <v>32</v>
      </c>
      <c r="I19" s="12">
        <v>45802</v>
      </c>
      <c r="J19" s="12">
        <v>45821</v>
      </c>
      <c r="K19" s="12">
        <f>テーブル1[[#This Row],[Host University]]-7</f>
        <v>45709</v>
      </c>
      <c r="L19" s="12">
        <v>45716</v>
      </c>
      <c r="M19" s="10" t="s">
        <v>191</v>
      </c>
      <c r="N19" s="10" t="s">
        <v>215</v>
      </c>
      <c r="O19" s="6" t="s">
        <v>11</v>
      </c>
      <c r="P19" s="6" t="s">
        <v>11</v>
      </c>
      <c r="Q19" s="8" t="s">
        <v>11</v>
      </c>
      <c r="R19" s="7" t="s">
        <v>31</v>
      </c>
      <c r="S19" s="14" t="s">
        <v>216</v>
      </c>
    </row>
    <row r="20" spans="1:21" s="2" customFormat="1" ht="75">
      <c r="A20" s="33">
        <v>45687</v>
      </c>
      <c r="B20" s="33"/>
      <c r="C20" s="10">
        <v>990038</v>
      </c>
      <c r="D20" s="10" t="s">
        <v>248</v>
      </c>
      <c r="E20" s="10" t="s">
        <v>71</v>
      </c>
      <c r="F20" s="11" t="s">
        <v>70</v>
      </c>
      <c r="G20" s="27" t="s">
        <v>246</v>
      </c>
      <c r="H20" s="10" t="s">
        <v>211</v>
      </c>
      <c r="I20" s="12">
        <v>45838</v>
      </c>
      <c r="J20" s="12">
        <v>45879</v>
      </c>
      <c r="K20" s="12">
        <f>テーブル1[[#This Row],[Host University]]-7</f>
        <v>45801</v>
      </c>
      <c r="L20" s="12">
        <v>45808</v>
      </c>
      <c r="M20" s="10" t="s">
        <v>243</v>
      </c>
      <c r="N20" s="10" t="s">
        <v>244</v>
      </c>
      <c r="O20" s="29" t="s">
        <v>228</v>
      </c>
      <c r="P20" s="6" t="s">
        <v>245</v>
      </c>
      <c r="Q20" s="8" t="s">
        <v>11</v>
      </c>
      <c r="R20" s="7" t="s">
        <v>31</v>
      </c>
      <c r="S20" s="14" t="s">
        <v>229</v>
      </c>
    </row>
    <row r="21" spans="1:21" s="2" customFormat="1" ht="187.5">
      <c r="A21" s="33">
        <v>45646</v>
      </c>
      <c r="B21" s="33"/>
      <c r="C21" s="10">
        <v>990120</v>
      </c>
      <c r="D21" s="10" t="s">
        <v>155</v>
      </c>
      <c r="E21" s="10" t="s">
        <v>160</v>
      </c>
      <c r="F21" s="39" t="s">
        <v>159</v>
      </c>
      <c r="G21" s="27" t="s">
        <v>156</v>
      </c>
      <c r="H21" s="10" t="s">
        <v>157</v>
      </c>
      <c r="I21" s="12">
        <v>45831</v>
      </c>
      <c r="J21" s="12">
        <v>45870</v>
      </c>
      <c r="K21" s="12">
        <f>テーブル1[[#This Row],[Host University]]-7</f>
        <v>45743</v>
      </c>
      <c r="L21" s="12">
        <v>45750</v>
      </c>
      <c r="M21" s="10" t="s">
        <v>169</v>
      </c>
      <c r="N21" s="10" t="s">
        <v>170</v>
      </c>
      <c r="O21" s="29" t="s">
        <v>171</v>
      </c>
      <c r="P21" s="29"/>
      <c r="Q21" s="8" t="s">
        <v>11</v>
      </c>
      <c r="R21" s="7" t="s">
        <v>172</v>
      </c>
      <c r="S21" s="7" t="s">
        <v>158</v>
      </c>
    </row>
    <row r="22" spans="1:21" s="2" customFormat="1" ht="75">
      <c r="A22" s="33">
        <v>45646</v>
      </c>
      <c r="B22" s="33"/>
      <c r="C22" s="10">
        <v>990897</v>
      </c>
      <c r="D22" s="10" t="s">
        <v>134</v>
      </c>
      <c r="E22" s="10" t="s">
        <v>142</v>
      </c>
      <c r="F22" s="11" t="s">
        <v>133</v>
      </c>
      <c r="G22" s="27" t="s">
        <v>161</v>
      </c>
      <c r="H22" s="10" t="s">
        <v>135</v>
      </c>
      <c r="I22" s="31">
        <v>45831</v>
      </c>
      <c r="J22" s="31">
        <v>45835</v>
      </c>
      <c r="K22" s="12">
        <f>テーブル1[[#This Row],[Host University]]-7</f>
        <v>45802</v>
      </c>
      <c r="L22" s="12">
        <v>45809</v>
      </c>
      <c r="M22" s="10" t="s">
        <v>168</v>
      </c>
      <c r="N22" s="10" t="s">
        <v>168</v>
      </c>
      <c r="O22" s="29" t="s">
        <v>166</v>
      </c>
      <c r="P22" s="29"/>
      <c r="Q22" s="8" t="s">
        <v>11</v>
      </c>
      <c r="R22" s="7" t="s">
        <v>31</v>
      </c>
      <c r="S22" s="7" t="s">
        <v>136</v>
      </c>
    </row>
    <row r="23" spans="1:21" s="2" customFormat="1" ht="56.25">
      <c r="A23" s="33">
        <v>45646</v>
      </c>
      <c r="B23" s="33"/>
      <c r="C23" s="10">
        <v>990897</v>
      </c>
      <c r="D23" s="10" t="s">
        <v>134</v>
      </c>
      <c r="E23" s="10" t="s">
        <v>85</v>
      </c>
      <c r="F23" s="11" t="s">
        <v>133</v>
      </c>
      <c r="G23" s="27" t="s">
        <v>162</v>
      </c>
      <c r="H23" s="10" t="s">
        <v>20</v>
      </c>
      <c r="I23" s="12">
        <v>45838</v>
      </c>
      <c r="J23" s="12">
        <v>45842</v>
      </c>
      <c r="K23" s="12">
        <f>テーブル1[[#This Row],[Host University]]-7</f>
        <v>45802</v>
      </c>
      <c r="L23" s="12">
        <v>45809</v>
      </c>
      <c r="M23" s="10" t="s">
        <v>168</v>
      </c>
      <c r="N23" s="10" t="s">
        <v>168</v>
      </c>
      <c r="O23" s="29" t="s">
        <v>167</v>
      </c>
      <c r="P23" s="29"/>
      <c r="Q23" s="8" t="s">
        <v>11</v>
      </c>
      <c r="R23" s="7" t="s">
        <v>31</v>
      </c>
      <c r="S23" s="7" t="s">
        <v>136</v>
      </c>
    </row>
    <row r="24" spans="1:21" s="2" customFormat="1" ht="93">
      <c r="A24" s="33">
        <v>45646</v>
      </c>
      <c r="B24" s="33"/>
      <c r="C24" s="10">
        <v>990737</v>
      </c>
      <c r="D24" s="17" t="s">
        <v>7</v>
      </c>
      <c r="E24" s="10" t="s">
        <v>152</v>
      </c>
      <c r="F24" s="27" t="s">
        <v>123</v>
      </c>
      <c r="G24" s="27" t="s">
        <v>124</v>
      </c>
      <c r="H24" s="10" t="s">
        <v>32</v>
      </c>
      <c r="I24" s="12">
        <v>45824</v>
      </c>
      <c r="J24" s="12">
        <v>45864</v>
      </c>
      <c r="K24" s="12">
        <f>テーブル1[[#This Row],[Host University]]-7</f>
        <v>45755</v>
      </c>
      <c r="L24" s="12">
        <v>45762</v>
      </c>
      <c r="M24" s="10" t="s">
        <v>121</v>
      </c>
      <c r="N24" s="10" t="s">
        <v>121</v>
      </c>
      <c r="O24" s="29" t="s">
        <v>110</v>
      </c>
      <c r="P24" s="35" t="s">
        <v>122</v>
      </c>
      <c r="Q24" s="8" t="s">
        <v>11</v>
      </c>
      <c r="R24" s="7" t="s">
        <v>31</v>
      </c>
      <c r="S24" s="14" t="s">
        <v>111</v>
      </c>
    </row>
    <row r="25" spans="1:21" s="2" customFormat="1" ht="75">
      <c r="A25" s="33">
        <v>45691</v>
      </c>
      <c r="B25" s="33"/>
      <c r="C25" s="10">
        <v>990830</v>
      </c>
      <c r="D25" s="10" t="s">
        <v>134</v>
      </c>
      <c r="E25" s="10" t="s">
        <v>85</v>
      </c>
      <c r="F25" s="11" t="s">
        <v>73</v>
      </c>
      <c r="G25" s="27" t="s">
        <v>250</v>
      </c>
      <c r="H25" s="10" t="s">
        <v>32</v>
      </c>
      <c r="I25" s="12">
        <v>45835</v>
      </c>
      <c r="J25" s="12">
        <v>45862</v>
      </c>
      <c r="K25" s="12">
        <f>テーブル1[[#This Row],[Host University]]-7</f>
        <v>45801</v>
      </c>
      <c r="L25" s="12">
        <v>45808</v>
      </c>
      <c r="M25" s="10" t="s">
        <v>41</v>
      </c>
      <c r="N25" s="10" t="s">
        <v>261</v>
      </c>
      <c r="O25" s="29" t="s">
        <v>251</v>
      </c>
      <c r="P25" s="29" t="s">
        <v>258</v>
      </c>
      <c r="Q25" s="8" t="s">
        <v>11</v>
      </c>
      <c r="R25" s="7" t="s">
        <v>31</v>
      </c>
      <c r="S25" s="14" t="s">
        <v>252</v>
      </c>
    </row>
    <row r="26" spans="1:21" s="15" customFormat="1" ht="47.25" customHeight="1">
      <c r="A26" s="33">
        <v>45639</v>
      </c>
      <c r="B26" s="33"/>
      <c r="C26" s="10">
        <v>990833</v>
      </c>
      <c r="D26" s="17" t="s">
        <v>7</v>
      </c>
      <c r="E26" s="10" t="s">
        <v>85</v>
      </c>
      <c r="F26" s="11" t="s">
        <v>42</v>
      </c>
      <c r="G26" s="27" t="s">
        <v>45</v>
      </c>
      <c r="H26" s="10" t="s">
        <v>32</v>
      </c>
      <c r="I26" s="12">
        <v>45811</v>
      </c>
      <c r="J26" s="12">
        <v>45835</v>
      </c>
      <c r="K26" s="12">
        <f>テーブル1[[#This Row],[Host University]]-7</f>
        <v>45724</v>
      </c>
      <c r="L26" s="12">
        <v>45731</v>
      </c>
      <c r="M26" s="10" t="s">
        <v>47</v>
      </c>
      <c r="N26" s="10" t="s">
        <v>47</v>
      </c>
      <c r="O26" s="29" t="s">
        <v>48</v>
      </c>
      <c r="P26" s="30" t="s">
        <v>49</v>
      </c>
      <c r="Q26" s="8" t="s">
        <v>11</v>
      </c>
      <c r="R26" s="14"/>
      <c r="S26" s="14" t="s">
        <v>50</v>
      </c>
    </row>
    <row r="27" spans="1:21" s="24" customFormat="1" ht="93.75">
      <c r="A27" s="33">
        <v>45729</v>
      </c>
      <c r="B27" s="33"/>
      <c r="C27" s="10">
        <v>990791</v>
      </c>
      <c r="D27" s="10" t="s">
        <v>134</v>
      </c>
      <c r="E27" s="10" t="s">
        <v>85</v>
      </c>
      <c r="F27" s="11" t="s">
        <v>74</v>
      </c>
      <c r="G27" s="27" t="s">
        <v>290</v>
      </c>
      <c r="H27" s="10" t="s">
        <v>211</v>
      </c>
      <c r="I27" s="12">
        <v>45824</v>
      </c>
      <c r="J27" s="12">
        <v>45864</v>
      </c>
      <c r="K27" s="12">
        <f>テーブル1[[#This Row],[Host University]]-7</f>
        <v>45755</v>
      </c>
      <c r="L27" s="12">
        <v>45762</v>
      </c>
      <c r="M27" s="10" t="s">
        <v>286</v>
      </c>
      <c r="N27" s="10" t="s">
        <v>286</v>
      </c>
      <c r="O27" s="35" t="s">
        <v>289</v>
      </c>
      <c r="P27" s="29" t="s">
        <v>287</v>
      </c>
      <c r="Q27" s="8" t="s">
        <v>31</v>
      </c>
      <c r="R27" s="7" t="s">
        <v>31</v>
      </c>
      <c r="S27" s="14" t="s">
        <v>288</v>
      </c>
      <c r="T27" s="23"/>
      <c r="U27" s="23"/>
    </row>
    <row r="28" spans="1:21" s="24" customFormat="1" ht="150">
      <c r="A28" s="33">
        <v>45646</v>
      </c>
      <c r="B28" s="33"/>
      <c r="C28" s="10">
        <v>990816</v>
      </c>
      <c r="D28" s="17" t="s">
        <v>7</v>
      </c>
      <c r="E28" s="10" t="s">
        <v>72</v>
      </c>
      <c r="F28" s="11" t="s">
        <v>75</v>
      </c>
      <c r="G28" s="27" t="s">
        <v>125</v>
      </c>
      <c r="H28" s="10" t="s">
        <v>32</v>
      </c>
      <c r="I28" s="12">
        <v>45810</v>
      </c>
      <c r="J28" s="12">
        <v>45863</v>
      </c>
      <c r="K28" s="12">
        <f>テーブル1[[#This Row],[Host University]]-7</f>
        <v>45785</v>
      </c>
      <c r="L28" s="12">
        <v>45792</v>
      </c>
      <c r="M28" s="10" t="s">
        <v>119</v>
      </c>
      <c r="N28" s="10" t="s">
        <v>126</v>
      </c>
      <c r="O28" s="29" t="s">
        <v>127</v>
      </c>
      <c r="P28" s="29" t="s">
        <v>112</v>
      </c>
      <c r="Q28" s="8" t="s">
        <v>11</v>
      </c>
      <c r="R28" s="14"/>
      <c r="S28" s="14" t="s">
        <v>113</v>
      </c>
      <c r="T28" s="23"/>
      <c r="U28" s="23"/>
    </row>
    <row r="29" spans="1:21" ht="150">
      <c r="A29" s="33">
        <v>45646</v>
      </c>
      <c r="B29" s="33"/>
      <c r="C29" s="10">
        <v>990851</v>
      </c>
      <c r="D29" s="17" t="s">
        <v>7</v>
      </c>
      <c r="E29" s="10" t="s">
        <v>72</v>
      </c>
      <c r="F29" s="11" t="s">
        <v>76</v>
      </c>
      <c r="G29" s="27" t="s">
        <v>301</v>
      </c>
      <c r="H29" s="10" t="s">
        <v>32</v>
      </c>
      <c r="I29" s="12">
        <v>45845</v>
      </c>
      <c r="J29" s="12">
        <v>45870</v>
      </c>
      <c r="K29" s="12">
        <f>テーブル1[[#This Row],[Host University]]-7</f>
        <v>45769</v>
      </c>
      <c r="L29" s="12">
        <v>45776</v>
      </c>
      <c r="M29" s="10" t="s">
        <v>41</v>
      </c>
      <c r="N29" s="10" t="s">
        <v>118</v>
      </c>
      <c r="O29" s="29" t="s">
        <v>302</v>
      </c>
      <c r="P29" s="29" t="s">
        <v>303</v>
      </c>
      <c r="Q29" s="8" t="s">
        <v>304</v>
      </c>
      <c r="R29" s="7"/>
      <c r="S29" s="14" t="s">
        <v>108</v>
      </c>
    </row>
    <row r="30" spans="1:21" ht="168.75">
      <c r="A30" s="33">
        <v>45688</v>
      </c>
      <c r="B30" s="33"/>
      <c r="C30" s="10">
        <v>990132</v>
      </c>
      <c r="D30" s="10" t="s">
        <v>248</v>
      </c>
      <c r="E30" s="10" t="s">
        <v>72</v>
      </c>
      <c r="F30" s="11" t="s">
        <v>77</v>
      </c>
      <c r="G30" s="27" t="s">
        <v>212</v>
      </c>
      <c r="H30" s="10" t="s">
        <v>32</v>
      </c>
      <c r="I30" s="12">
        <v>45824</v>
      </c>
      <c r="J30" s="12">
        <v>45843</v>
      </c>
      <c r="K30" s="12">
        <f>テーブル1[[#This Row],[Host University]]-7</f>
        <v>45771</v>
      </c>
      <c r="L30" s="12">
        <v>45778</v>
      </c>
      <c r="M30" s="10" t="s">
        <v>247</v>
      </c>
      <c r="N30" s="10" t="s">
        <v>247</v>
      </c>
      <c r="O30" s="29" t="s">
        <v>230</v>
      </c>
      <c r="P30" s="29" t="s">
        <v>231</v>
      </c>
      <c r="Q30" s="8" t="s">
        <v>11</v>
      </c>
      <c r="R30" s="14"/>
      <c r="S30" s="14" t="s">
        <v>232</v>
      </c>
    </row>
    <row r="31" spans="1:21" ht="131.25">
      <c r="A31" s="33">
        <v>45670</v>
      </c>
      <c r="B31" s="33"/>
      <c r="C31" s="10">
        <v>990132</v>
      </c>
      <c r="D31" s="10" t="s">
        <v>248</v>
      </c>
      <c r="E31" s="10" t="s">
        <v>72</v>
      </c>
      <c r="F31" s="11" t="s">
        <v>77</v>
      </c>
      <c r="G31" s="27" t="s">
        <v>213</v>
      </c>
      <c r="H31" s="10" t="s">
        <v>32</v>
      </c>
      <c r="I31" s="12">
        <v>45845</v>
      </c>
      <c r="J31" s="12">
        <v>45856</v>
      </c>
      <c r="K31" s="12">
        <f>テーブル1[[#This Row],[Host University]]-7</f>
        <v>45771</v>
      </c>
      <c r="L31" s="12">
        <v>45778</v>
      </c>
      <c r="M31" s="10" t="s">
        <v>194</v>
      </c>
      <c r="N31" s="10" t="s">
        <v>194</v>
      </c>
      <c r="O31" s="29" t="s">
        <v>233</v>
      </c>
      <c r="P31" s="29" t="s">
        <v>234</v>
      </c>
      <c r="Q31" s="8" t="s">
        <v>11</v>
      </c>
      <c r="R31" s="14"/>
      <c r="S31" s="14" t="s">
        <v>232</v>
      </c>
    </row>
    <row r="32" spans="1:21" ht="75">
      <c r="A32" s="33">
        <v>45687</v>
      </c>
      <c r="B32" s="33"/>
      <c r="C32" s="10">
        <v>990898</v>
      </c>
      <c r="D32" s="10" t="s">
        <v>7</v>
      </c>
      <c r="E32" s="10" t="s">
        <v>85</v>
      </c>
      <c r="F32" s="11" t="s">
        <v>84</v>
      </c>
      <c r="G32" s="27" t="s">
        <v>186</v>
      </c>
      <c r="H32" s="10" t="s">
        <v>32</v>
      </c>
      <c r="I32" s="12">
        <v>45831</v>
      </c>
      <c r="J32" s="12">
        <v>45842</v>
      </c>
      <c r="K32" s="12">
        <f>テーブル1[[#This Row],[Host University]]-7</f>
        <v>45785</v>
      </c>
      <c r="L32" s="12">
        <v>45792</v>
      </c>
      <c r="M32" s="10" t="s">
        <v>187</v>
      </c>
      <c r="N32" s="10" t="s">
        <v>187</v>
      </c>
      <c r="O32" s="29" t="s">
        <v>188</v>
      </c>
      <c r="P32" s="29" t="s">
        <v>189</v>
      </c>
      <c r="Q32" s="8" t="s">
        <v>11</v>
      </c>
      <c r="R32" s="14"/>
      <c r="S32" s="14" t="s">
        <v>190</v>
      </c>
    </row>
    <row r="33" spans="1:19" ht="56.25">
      <c r="A33" s="33">
        <v>45687</v>
      </c>
      <c r="B33" s="33"/>
      <c r="C33" s="10">
        <v>990792</v>
      </c>
      <c r="D33" s="10" t="s">
        <v>248</v>
      </c>
      <c r="E33" s="10" t="s">
        <v>72</v>
      </c>
      <c r="F33" s="11" t="s">
        <v>78</v>
      </c>
      <c r="G33" s="27" t="s">
        <v>207</v>
      </c>
      <c r="H33" s="10" t="s">
        <v>32</v>
      </c>
      <c r="I33" s="12">
        <v>45838</v>
      </c>
      <c r="J33" s="12">
        <v>45842</v>
      </c>
      <c r="K33" s="12">
        <f>テーブル1[[#This Row],[Host University]]-7</f>
        <v>45770</v>
      </c>
      <c r="L33" s="12">
        <v>45777</v>
      </c>
      <c r="M33" s="10" t="s">
        <v>193</v>
      </c>
      <c r="N33" s="10" t="s">
        <v>193</v>
      </c>
      <c r="O33" s="29" t="s">
        <v>220</v>
      </c>
      <c r="P33" s="41" t="s">
        <v>238</v>
      </c>
      <c r="Q33" s="41" t="s">
        <v>238</v>
      </c>
      <c r="R33" s="14"/>
      <c r="S33" s="14" t="s">
        <v>221</v>
      </c>
    </row>
    <row r="34" spans="1:19" ht="93.75">
      <c r="A34" s="33">
        <v>45687</v>
      </c>
      <c r="B34" s="33"/>
      <c r="C34" s="10">
        <v>990792</v>
      </c>
      <c r="D34" s="10" t="s">
        <v>248</v>
      </c>
      <c r="E34" s="10" t="s">
        <v>72</v>
      </c>
      <c r="F34" s="11" t="s">
        <v>78</v>
      </c>
      <c r="G34" s="27" t="s">
        <v>208</v>
      </c>
      <c r="H34" s="10" t="s">
        <v>32</v>
      </c>
      <c r="I34" s="12">
        <v>45859</v>
      </c>
      <c r="J34" s="12">
        <v>45868</v>
      </c>
      <c r="K34" s="12">
        <f>テーブル1[[#This Row],[Host University]]-7</f>
        <v>45770</v>
      </c>
      <c r="L34" s="12">
        <v>45777</v>
      </c>
      <c r="M34" s="10" t="s">
        <v>194</v>
      </c>
      <c r="N34" s="10" t="s">
        <v>194</v>
      </c>
      <c r="O34" s="29" t="s">
        <v>222</v>
      </c>
      <c r="P34" s="41" t="s">
        <v>239</v>
      </c>
      <c r="Q34" s="41" t="s">
        <v>239</v>
      </c>
      <c r="R34" s="14"/>
      <c r="S34" s="14" t="s">
        <v>223</v>
      </c>
    </row>
    <row r="35" spans="1:19" ht="75">
      <c r="A35" s="33">
        <v>45687</v>
      </c>
      <c r="B35" s="33"/>
      <c r="C35" s="10">
        <v>990792</v>
      </c>
      <c r="D35" s="10" t="s">
        <v>248</v>
      </c>
      <c r="E35" s="10" t="s">
        <v>72</v>
      </c>
      <c r="F35" s="11" t="s">
        <v>78</v>
      </c>
      <c r="G35" s="27" t="s">
        <v>209</v>
      </c>
      <c r="H35" s="10" t="s">
        <v>32</v>
      </c>
      <c r="I35" s="12">
        <v>45846</v>
      </c>
      <c r="J35" s="12">
        <v>45856</v>
      </c>
      <c r="K35" s="12">
        <f>テーブル1[[#This Row],[Host University]]-7</f>
        <v>45770</v>
      </c>
      <c r="L35" s="12">
        <v>45777</v>
      </c>
      <c r="M35" s="10" t="s">
        <v>194</v>
      </c>
      <c r="N35" s="10" t="s">
        <v>194</v>
      </c>
      <c r="O35" s="29" t="s">
        <v>224</v>
      </c>
      <c r="P35" s="41" t="s">
        <v>240</v>
      </c>
      <c r="Q35" s="41" t="s">
        <v>240</v>
      </c>
      <c r="R35" s="14"/>
      <c r="S35" s="14" t="s">
        <v>221</v>
      </c>
    </row>
    <row r="36" spans="1:19" ht="93.75">
      <c r="A36" s="33">
        <v>45687</v>
      </c>
      <c r="B36" s="48">
        <v>45779</v>
      </c>
      <c r="C36" s="10">
        <v>990926</v>
      </c>
      <c r="D36" s="10" t="s">
        <v>248</v>
      </c>
      <c r="E36" s="10" t="s">
        <v>72</v>
      </c>
      <c r="F36" s="11" t="s">
        <v>204</v>
      </c>
      <c r="G36" s="27" t="s">
        <v>214</v>
      </c>
      <c r="H36" s="10" t="s">
        <v>32</v>
      </c>
      <c r="I36" s="12">
        <v>45831</v>
      </c>
      <c r="J36" s="46">
        <v>45856</v>
      </c>
      <c r="K36" s="46">
        <f>テーブル1[[#This Row],[Host University]]-7</f>
        <v>45792</v>
      </c>
      <c r="L36" s="46">
        <v>45799</v>
      </c>
      <c r="M36" s="10" t="s">
        <v>235</v>
      </c>
      <c r="N36" s="47" t="s">
        <v>332</v>
      </c>
      <c r="O36" s="6" t="s">
        <v>179</v>
      </c>
      <c r="P36" s="29" t="s">
        <v>236</v>
      </c>
      <c r="Q36" s="8" t="s">
        <v>11</v>
      </c>
      <c r="R36" s="14"/>
      <c r="S36" s="14" t="s">
        <v>237</v>
      </c>
    </row>
    <row r="37" spans="1:19" ht="93.75">
      <c r="A37" s="33">
        <v>45646</v>
      </c>
      <c r="B37" s="33"/>
      <c r="C37" s="10">
        <v>990734</v>
      </c>
      <c r="D37" s="10" t="s">
        <v>134</v>
      </c>
      <c r="E37" s="10" t="s">
        <v>24</v>
      </c>
      <c r="F37" s="11" t="s">
        <v>137</v>
      </c>
      <c r="G37" s="27" t="s">
        <v>164</v>
      </c>
      <c r="H37" s="10" t="s">
        <v>135</v>
      </c>
      <c r="I37" s="12">
        <v>45845</v>
      </c>
      <c r="J37" s="12">
        <v>45856</v>
      </c>
      <c r="K37" s="12">
        <f>L37-7</f>
        <v>45755</v>
      </c>
      <c r="L37" s="12">
        <v>45762</v>
      </c>
      <c r="M37" s="37" t="s">
        <v>138</v>
      </c>
      <c r="N37" s="37" t="s">
        <v>138</v>
      </c>
      <c r="O37" s="29" t="s">
        <v>139</v>
      </c>
      <c r="P37" s="29" t="s">
        <v>140</v>
      </c>
      <c r="Q37" s="38" t="s">
        <v>11</v>
      </c>
      <c r="R37" s="14"/>
      <c r="S37" s="14" t="s">
        <v>141</v>
      </c>
    </row>
    <row r="38" spans="1:19" ht="93.75">
      <c r="A38" s="33">
        <v>45639</v>
      </c>
      <c r="B38" s="33"/>
      <c r="C38" s="16">
        <v>990750</v>
      </c>
      <c r="D38" s="17" t="s">
        <v>7</v>
      </c>
      <c r="E38" s="18" t="s">
        <v>24</v>
      </c>
      <c r="F38" s="19" t="s">
        <v>18</v>
      </c>
      <c r="G38" s="36" t="s">
        <v>163</v>
      </c>
      <c r="H38" s="18" t="s">
        <v>20</v>
      </c>
      <c r="I38" s="20">
        <v>45823</v>
      </c>
      <c r="J38" s="21">
        <v>45844</v>
      </c>
      <c r="K38" s="21">
        <f>テーブル1[[#This Row],[Host University]]-7</f>
        <v>45755</v>
      </c>
      <c r="L38" s="20">
        <v>45762</v>
      </c>
      <c r="M38" s="18" t="s">
        <v>41</v>
      </c>
      <c r="N38" s="18" t="s">
        <v>41</v>
      </c>
      <c r="O38" s="22" t="s">
        <v>25</v>
      </c>
      <c r="P38" s="22" t="s">
        <v>38</v>
      </c>
      <c r="Q38" s="9" t="s">
        <v>11</v>
      </c>
      <c r="R38" s="14"/>
      <c r="S38" s="14" t="s">
        <v>21</v>
      </c>
    </row>
    <row r="39" spans="1:19" ht="187.5">
      <c r="A39" s="33">
        <v>45790</v>
      </c>
      <c r="B39" s="33"/>
      <c r="C39" s="10">
        <v>990813</v>
      </c>
      <c r="D39" s="10" t="s">
        <v>323</v>
      </c>
      <c r="E39" s="10" t="s">
        <v>324</v>
      </c>
      <c r="F39" s="11" t="s">
        <v>325</v>
      </c>
      <c r="G39" s="27" t="s">
        <v>326</v>
      </c>
      <c r="H39" s="10" t="s">
        <v>32</v>
      </c>
      <c r="I39" s="12">
        <v>45859</v>
      </c>
      <c r="J39" s="12">
        <v>45870</v>
      </c>
      <c r="K39" s="12">
        <f>テーブル1[[#This Row],[Host University]]-7</f>
        <v>45809</v>
      </c>
      <c r="L39" s="12">
        <v>45816</v>
      </c>
      <c r="M39" s="10" t="s">
        <v>334</v>
      </c>
      <c r="N39" s="10" t="s">
        <v>334</v>
      </c>
      <c r="O39" s="10" t="s">
        <v>328</v>
      </c>
      <c r="P39" s="29" t="s">
        <v>329</v>
      </c>
      <c r="Q39" s="8" t="s">
        <v>330</v>
      </c>
      <c r="R39" s="7" t="s">
        <v>327</v>
      </c>
      <c r="S39" s="7" t="s">
        <v>331</v>
      </c>
    </row>
    <row r="40" spans="1:19" ht="187.5" customHeight="1">
      <c r="A40" s="33">
        <v>45790</v>
      </c>
      <c r="B40" s="33"/>
      <c r="C40" s="10">
        <v>990904</v>
      </c>
      <c r="D40" s="10" t="s">
        <v>311</v>
      </c>
      <c r="E40" s="10" t="s">
        <v>312</v>
      </c>
      <c r="F40" s="27" t="s">
        <v>313</v>
      </c>
      <c r="G40" s="27" t="s">
        <v>314</v>
      </c>
      <c r="H40" s="10" t="s">
        <v>20</v>
      </c>
      <c r="I40" s="12">
        <v>45838</v>
      </c>
      <c r="J40" s="12">
        <v>45849</v>
      </c>
      <c r="K40" s="12">
        <f>テーブル1[[#This Row],[Host University]]-7</f>
        <v>45800</v>
      </c>
      <c r="L40" s="12">
        <v>45807</v>
      </c>
      <c r="M40" s="10" t="s">
        <v>335</v>
      </c>
      <c r="N40" s="10" t="s">
        <v>334</v>
      </c>
      <c r="O40" s="35" t="s">
        <v>315</v>
      </c>
      <c r="P40" s="29" t="s">
        <v>316</v>
      </c>
      <c r="Q40" s="8" t="s">
        <v>304</v>
      </c>
      <c r="R40" s="7"/>
      <c r="S40" s="7" t="s">
        <v>317</v>
      </c>
    </row>
    <row r="41" spans="1:19" ht="243.75" customHeight="1">
      <c r="A41" s="33">
        <v>45729</v>
      </c>
      <c r="B41" s="33"/>
      <c r="C41" s="10">
        <v>990184</v>
      </c>
      <c r="D41" s="10" t="s">
        <v>134</v>
      </c>
      <c r="E41" s="10" t="s">
        <v>264</v>
      </c>
      <c r="F41" s="11" t="s">
        <v>255</v>
      </c>
      <c r="G41" s="27" t="s">
        <v>263</v>
      </c>
      <c r="H41" s="10" t="s">
        <v>32</v>
      </c>
      <c r="I41" s="12">
        <v>45817</v>
      </c>
      <c r="J41" s="12">
        <v>45863</v>
      </c>
      <c r="K41" s="12">
        <f>テーブル1[[#This Row],[Host University]]-7</f>
        <v>45741</v>
      </c>
      <c r="L41" s="12">
        <v>45748</v>
      </c>
      <c r="M41" s="10" t="s">
        <v>41</v>
      </c>
      <c r="N41" s="10" t="s">
        <v>262</v>
      </c>
      <c r="O41" s="6" t="s">
        <v>260</v>
      </c>
      <c r="P41" s="29" t="s">
        <v>256</v>
      </c>
      <c r="Q41" s="8" t="s">
        <v>260</v>
      </c>
      <c r="R41" s="14"/>
      <c r="S41" s="14" t="s">
        <v>257</v>
      </c>
    </row>
    <row r="42" spans="1:19" ht="167.25" customHeight="1">
      <c r="A42" s="33">
        <v>45790</v>
      </c>
      <c r="B42" s="33"/>
      <c r="C42" s="10">
        <v>990820</v>
      </c>
      <c r="D42" s="10" t="s">
        <v>311</v>
      </c>
      <c r="E42" s="10" t="s">
        <v>318</v>
      </c>
      <c r="F42" s="11" t="s">
        <v>319</v>
      </c>
      <c r="G42" s="43" t="s">
        <v>336</v>
      </c>
      <c r="H42" s="10" t="s">
        <v>320</v>
      </c>
      <c r="I42" s="12">
        <v>45844</v>
      </c>
      <c r="J42" s="44">
        <v>45872</v>
      </c>
      <c r="K42" s="12">
        <f>テーブル1[[#This Row],[Host University]]-7</f>
        <v>45802</v>
      </c>
      <c r="L42" s="12">
        <v>45809</v>
      </c>
      <c r="M42" s="10" t="s">
        <v>119</v>
      </c>
      <c r="N42" s="10" t="s">
        <v>337</v>
      </c>
      <c r="O42" s="45" t="s">
        <v>179</v>
      </c>
      <c r="P42" s="45" t="s">
        <v>179</v>
      </c>
      <c r="Q42" s="45" t="s">
        <v>304</v>
      </c>
      <c r="R42" s="7"/>
      <c r="S42" s="7" t="s">
        <v>321</v>
      </c>
    </row>
    <row r="43" spans="1:19" ht="131.25" customHeight="1">
      <c r="A43" s="33">
        <v>45687</v>
      </c>
      <c r="B43" s="33"/>
      <c r="C43" s="10">
        <v>990525</v>
      </c>
      <c r="D43" s="10" t="s">
        <v>7</v>
      </c>
      <c r="E43" s="10" t="s">
        <v>184</v>
      </c>
      <c r="F43" s="27" t="s">
        <v>291</v>
      </c>
      <c r="G43" s="27" t="s">
        <v>195</v>
      </c>
      <c r="H43" s="10" t="s">
        <v>185</v>
      </c>
      <c r="I43" s="12">
        <v>45838</v>
      </c>
      <c r="J43" s="12">
        <v>45847</v>
      </c>
      <c r="K43" s="12">
        <f>テーブル1[[#This Row],[Host University]]-7</f>
        <v>45809</v>
      </c>
      <c r="L43" s="12">
        <v>45816</v>
      </c>
      <c r="M43" s="10" t="s">
        <v>193</v>
      </c>
      <c r="N43" s="10" t="s">
        <v>194</v>
      </c>
      <c r="O43" s="6" t="s">
        <v>11</v>
      </c>
      <c r="P43" s="6" t="s">
        <v>11</v>
      </c>
      <c r="Q43" s="6" t="s">
        <v>11</v>
      </c>
      <c r="R43" s="14"/>
      <c r="S43" s="14" t="s">
        <v>192</v>
      </c>
    </row>
    <row r="44" spans="1:19" ht="112.5" customHeight="1">
      <c r="A44" s="33">
        <v>45687</v>
      </c>
      <c r="B44" s="33"/>
      <c r="C44" s="10">
        <v>990565</v>
      </c>
      <c r="D44" s="10" t="s">
        <v>248</v>
      </c>
      <c r="E44" s="10" t="s">
        <v>79</v>
      </c>
      <c r="F44" s="27" t="s">
        <v>292</v>
      </c>
      <c r="G44" s="27" t="s">
        <v>206</v>
      </c>
      <c r="H44" s="10" t="s">
        <v>32</v>
      </c>
      <c r="I44" s="12">
        <v>45866</v>
      </c>
      <c r="J44" s="12">
        <v>45877</v>
      </c>
      <c r="K44" s="12">
        <f>テーブル1[[#This Row],[Host University]]-7</f>
        <v>45780</v>
      </c>
      <c r="L44" s="12">
        <v>45787</v>
      </c>
      <c r="M44" s="10" t="s">
        <v>217</v>
      </c>
      <c r="N44" s="10" t="s">
        <v>217</v>
      </c>
      <c r="O44" s="29" t="s">
        <v>218</v>
      </c>
      <c r="P44" s="6" t="s">
        <v>11</v>
      </c>
      <c r="Q44" s="8" t="s">
        <v>11</v>
      </c>
      <c r="R44" s="14"/>
      <c r="S44" s="14" t="s">
        <v>219</v>
      </c>
    </row>
    <row r="45" spans="1:19" ht="75" customHeight="1">
      <c r="A45" s="33">
        <v>45646</v>
      </c>
      <c r="B45" s="33"/>
      <c r="C45" s="10">
        <v>990746</v>
      </c>
      <c r="D45" s="17" t="s">
        <v>7</v>
      </c>
      <c r="E45" s="10" t="s">
        <v>153</v>
      </c>
      <c r="F45" s="11" t="s">
        <v>80</v>
      </c>
      <c r="G45" s="27" t="s">
        <v>165</v>
      </c>
      <c r="H45" s="10" t="s">
        <v>32</v>
      </c>
      <c r="I45" s="12">
        <v>45845</v>
      </c>
      <c r="J45" s="12">
        <v>45856</v>
      </c>
      <c r="K45" s="12">
        <f>テーブル1[[#This Row],[Host University]]-7</f>
        <v>45786</v>
      </c>
      <c r="L45" s="12">
        <v>45793</v>
      </c>
      <c r="M45" s="10" t="s">
        <v>119</v>
      </c>
      <c r="N45" s="10" t="s">
        <v>119</v>
      </c>
      <c r="O45" s="29" t="s">
        <v>120</v>
      </c>
      <c r="P45" s="29" t="s">
        <v>340</v>
      </c>
      <c r="Q45" s="8" t="s">
        <v>11</v>
      </c>
      <c r="R45" s="14"/>
      <c r="S45" s="14" t="s">
        <v>109</v>
      </c>
    </row>
    <row r="46" spans="1:19" ht="112.5">
      <c r="A46" s="33">
        <v>45790</v>
      </c>
      <c r="B46" s="33"/>
      <c r="C46" s="10">
        <v>990330</v>
      </c>
      <c r="D46" s="10" t="s">
        <v>134</v>
      </c>
      <c r="E46" s="10" t="s">
        <v>293</v>
      </c>
      <c r="F46" s="27" t="s">
        <v>341</v>
      </c>
      <c r="G46" s="27" t="s">
        <v>294</v>
      </c>
      <c r="H46" s="10" t="s">
        <v>32</v>
      </c>
      <c r="I46" s="12">
        <v>45871</v>
      </c>
      <c r="J46" s="12">
        <v>45864</v>
      </c>
      <c r="K46" s="12">
        <f>テーブル1[[#This Row],[Host University]]-7</f>
        <v>45823</v>
      </c>
      <c r="L46" s="12">
        <v>45830</v>
      </c>
      <c r="M46" s="10" t="s">
        <v>295</v>
      </c>
      <c r="N46" s="10" t="s">
        <v>295</v>
      </c>
      <c r="O46" s="29" t="s">
        <v>297</v>
      </c>
      <c r="P46" s="29" t="s">
        <v>299</v>
      </c>
      <c r="Q46" s="8" t="s">
        <v>296</v>
      </c>
      <c r="R46" s="14"/>
      <c r="S46" s="42" t="s">
        <v>298</v>
      </c>
    </row>
    <row r="47" spans="1:19" ht="375">
      <c r="A47" s="33">
        <v>45639</v>
      </c>
      <c r="B47" s="33"/>
      <c r="C47" s="10">
        <v>990868</v>
      </c>
      <c r="D47" s="17" t="s">
        <v>7</v>
      </c>
      <c r="E47" s="10" t="s">
        <v>81</v>
      </c>
      <c r="F47" s="11" t="s">
        <v>44</v>
      </c>
      <c r="G47" s="27" t="s">
        <v>322</v>
      </c>
      <c r="H47" s="10" t="s">
        <v>32</v>
      </c>
      <c r="I47" s="12">
        <v>45845</v>
      </c>
      <c r="J47" s="12">
        <v>45870</v>
      </c>
      <c r="K47" s="12">
        <f>テーブル1[[#This Row],[Host University]]-7</f>
        <v>45802</v>
      </c>
      <c r="L47" s="12">
        <v>45809</v>
      </c>
      <c r="M47" s="15" t="s">
        <v>96</v>
      </c>
      <c r="N47" s="15" t="s">
        <v>97</v>
      </c>
      <c r="O47" s="29" t="s">
        <v>95</v>
      </c>
      <c r="P47" s="29" t="s">
        <v>94</v>
      </c>
      <c r="Q47" s="8" t="s">
        <v>11</v>
      </c>
      <c r="R47" s="7" t="s">
        <v>31</v>
      </c>
      <c r="S47" s="14" t="s">
        <v>56</v>
      </c>
    </row>
    <row r="48" spans="1:19" ht="112.5">
      <c r="A48" s="33">
        <v>45646</v>
      </c>
      <c r="B48" s="33"/>
      <c r="C48" s="10">
        <v>990328</v>
      </c>
      <c r="D48" s="17" t="s">
        <v>7</v>
      </c>
      <c r="E48" s="10" t="s">
        <v>154</v>
      </c>
      <c r="F48" s="11" t="s">
        <v>132</v>
      </c>
      <c r="G48" s="27" t="s">
        <v>104</v>
      </c>
      <c r="H48" s="10" t="s">
        <v>135</v>
      </c>
      <c r="I48" s="12">
        <v>45822</v>
      </c>
      <c r="J48" s="12">
        <v>45864</v>
      </c>
      <c r="K48" s="12">
        <f>テーブル1[[#This Row],[Host University]]-7</f>
        <v>45763</v>
      </c>
      <c r="L48" s="12">
        <v>45770</v>
      </c>
      <c r="M48" s="10" t="s">
        <v>105</v>
      </c>
      <c r="N48" s="10" t="s">
        <v>106</v>
      </c>
      <c r="O48" s="29" t="s">
        <v>117</v>
      </c>
      <c r="P48" s="29" t="s">
        <v>116</v>
      </c>
      <c r="Q48" s="8" t="s">
        <v>11</v>
      </c>
      <c r="R48" s="14"/>
      <c r="S48" s="14" t="s">
        <v>107</v>
      </c>
    </row>
    <row r="49" spans="1:19" ht="37.5">
      <c r="A49" s="33">
        <v>45691</v>
      </c>
      <c r="B49" s="33"/>
      <c r="C49" s="10">
        <v>990234</v>
      </c>
      <c r="D49" s="10" t="s">
        <v>265</v>
      </c>
      <c r="E49" s="10" t="s">
        <v>266</v>
      </c>
      <c r="F49" s="11" t="s">
        <v>82</v>
      </c>
      <c r="G49" s="27" t="s">
        <v>253</v>
      </c>
      <c r="H49" s="10" t="s">
        <v>32</v>
      </c>
      <c r="I49" s="12">
        <v>45831</v>
      </c>
      <c r="J49" s="12">
        <v>45856</v>
      </c>
      <c r="K49" s="12">
        <f>テーブル1[[#This Row],[Host University]]-7</f>
        <v>45786</v>
      </c>
      <c r="L49" s="12">
        <v>45793</v>
      </c>
      <c r="M49" s="10" t="s">
        <v>138</v>
      </c>
      <c r="N49" s="10" t="s">
        <v>138</v>
      </c>
      <c r="O49" s="6" t="s">
        <v>11</v>
      </c>
      <c r="P49" s="6" t="s">
        <v>11</v>
      </c>
      <c r="Q49" s="8" t="s">
        <v>11</v>
      </c>
      <c r="R49" s="7" t="s">
        <v>31</v>
      </c>
      <c r="S49" s="14" t="s">
        <v>254</v>
      </c>
    </row>
    <row r="50" spans="1:19" ht="75">
      <c r="A50" s="33">
        <v>45646</v>
      </c>
      <c r="B50" s="33"/>
      <c r="C50" s="10">
        <v>990027</v>
      </c>
      <c r="D50" s="10" t="s">
        <v>145</v>
      </c>
      <c r="E50" s="10" t="s">
        <v>144</v>
      </c>
      <c r="F50" s="11" t="s">
        <v>143</v>
      </c>
      <c r="G50" s="27" t="s">
        <v>146</v>
      </c>
      <c r="H50" s="10" t="s">
        <v>20</v>
      </c>
      <c r="I50" s="12">
        <v>45845</v>
      </c>
      <c r="J50" s="12">
        <v>45870</v>
      </c>
      <c r="K50" s="12">
        <f>L50-7</f>
        <v>45818</v>
      </c>
      <c r="L50" s="12">
        <v>45825</v>
      </c>
      <c r="M50" s="37" t="s">
        <v>147</v>
      </c>
      <c r="N50" s="37" t="s">
        <v>147</v>
      </c>
      <c r="O50" s="29" t="s">
        <v>148</v>
      </c>
      <c r="P50" s="29" t="s">
        <v>149</v>
      </c>
      <c r="Q50" s="38" t="s">
        <v>11</v>
      </c>
      <c r="R50" s="14" t="s">
        <v>31</v>
      </c>
      <c r="S50" s="14" t="s">
        <v>150</v>
      </c>
    </row>
    <row r="51" spans="1:19" ht="168.75">
      <c r="A51" s="33">
        <v>45687</v>
      </c>
      <c r="B51" s="33"/>
      <c r="C51" s="10">
        <v>990841</v>
      </c>
      <c r="D51" s="10" t="s">
        <v>145</v>
      </c>
      <c r="E51" s="10" t="s">
        <v>144</v>
      </c>
      <c r="F51" s="11" t="s">
        <v>83</v>
      </c>
      <c r="G51" s="27" t="s">
        <v>196</v>
      </c>
      <c r="H51" s="10" t="s">
        <v>32</v>
      </c>
      <c r="I51" s="12">
        <v>45831</v>
      </c>
      <c r="J51" s="12">
        <v>45876</v>
      </c>
      <c r="K51" s="12">
        <f>テーブル1[[#This Row],[Host University]]-7</f>
        <v>45741</v>
      </c>
      <c r="L51" s="12">
        <v>45748</v>
      </c>
      <c r="M51" s="10" t="s">
        <v>197</v>
      </c>
      <c r="N51" s="10" t="s">
        <v>198</v>
      </c>
      <c r="O51" s="6" t="s">
        <v>179</v>
      </c>
      <c r="P51" s="6" t="s">
        <v>179</v>
      </c>
      <c r="Q51" s="8" t="s">
        <v>11</v>
      </c>
      <c r="R51" s="14"/>
      <c r="S51" s="14" t="s">
        <v>199</v>
      </c>
    </row>
  </sheetData>
  <sheetProtection sheet="1" formatCells="0" formatColumns="0" formatRows="0" insertColumns="0" insertRows="0" deleteColumns="0" deleteRows="0" sort="0" autoFilter="0"/>
  <mergeCells count="1">
    <mergeCell ref="K1:L1"/>
  </mergeCells>
  <phoneticPr fontId="1"/>
  <hyperlinks>
    <hyperlink ref="Q6" r:id="rId1" xr:uid="{4466D7CD-6C69-45B8-ABEB-910E17F03883}"/>
    <hyperlink ref="Q38" r:id="rId2" xr:uid="{3CBE15D6-CCDE-434E-B565-60EE357C32A7}"/>
    <hyperlink ref="S38" r:id="rId3" xr:uid="{4216DC7E-911D-40A6-BAF1-03118A613D5E}"/>
    <hyperlink ref="S6" r:id="rId4" xr:uid="{2E3A0AE0-3EB7-4F6B-BBB5-B7765DB21E22}"/>
    <hyperlink ref="R6" r:id="rId5" xr:uid="{029474AF-22AC-4CFC-BE3A-F9F277373ED6}"/>
    <hyperlink ref="O6" r:id="rId6" display="Please refer to brochure" xr:uid="{C5B0F46F-92AA-49CF-BB31-1229920CA5A4}"/>
    <hyperlink ref="S15" r:id="rId7" xr:uid="{17116FF8-9429-4AA4-BF97-CB24A89BFBCD}"/>
    <hyperlink ref="P15" r:id="rId8" xr:uid="{81874F4D-C49F-47DA-94F2-CB77BB63B999}"/>
    <hyperlink ref="Q15" r:id="rId9" xr:uid="{1F87148C-E575-4BD9-A5B2-9BBC3C6FF219}"/>
    <hyperlink ref="R15" r:id="rId10" xr:uid="{10185A1F-5A9B-472B-81B9-A22C1105CE8A}"/>
    <hyperlink ref="O15" r:id="rId11" xr:uid="{DBCF4F60-602A-4457-9B6B-1DB50D30D7B1}"/>
    <hyperlink ref="Q26" r:id="rId12" xr:uid="{C09ADD5A-714E-48AC-9858-43D3EC0BEDBB}"/>
    <hyperlink ref="Q47" r:id="rId13" xr:uid="{EEE60099-4D78-4003-8DEC-A47D48C2706A}"/>
    <hyperlink ref="Q11" r:id="rId14" xr:uid="{DD578EE5-8AD7-47F9-B1DF-D9F3EA1AF464}"/>
    <hyperlink ref="Q12" r:id="rId15" xr:uid="{00F94DE9-42C5-46B9-B153-5E18128674B5}"/>
    <hyperlink ref="R11" r:id="rId16" xr:uid="{0AD1BEE6-820F-4C15-8A25-9EBF34510F41}"/>
    <hyperlink ref="R47" r:id="rId17" xr:uid="{75CA7C9A-03B5-40D1-AE56-030F6F74868D}"/>
    <hyperlink ref="Q8" r:id="rId18" xr:uid="{94FC1996-35FB-4262-84A0-C1367B736A2B}"/>
    <hyperlink ref="Q9" r:id="rId19" xr:uid="{A2872693-9C25-47B9-8FBF-F3FE9B385990}"/>
    <hyperlink ref="Q10" r:id="rId20" xr:uid="{6BEBA9CD-7105-4340-91A0-7C7B58145D57}"/>
    <hyperlink ref="Q48" r:id="rId21" xr:uid="{B3FDBB3A-275E-4401-8DC8-39D9DD46C413}"/>
    <hyperlink ref="Q29" r:id="rId22" xr:uid="{8AF1B832-9869-4F5A-86E0-040F5784B854}"/>
    <hyperlink ref="Q45" r:id="rId23" location="practical-information" xr:uid="{5468EFE0-69BF-4B4D-82A3-9FCC081075D3}"/>
    <hyperlink ref="Q24" r:id="rId24" xr:uid="{D680FB33-EC16-4054-AE61-D93F34AA772F}"/>
    <hyperlink ref="Q28" r:id="rId25" xr:uid="{F1ED9ED8-2A94-48AF-A76A-67C0AC91CBF2}"/>
    <hyperlink ref="R24" r:id="rId26" xr:uid="{0211E06E-12CD-4A16-A1ED-97B10676DB43}"/>
    <hyperlink ref="Q22" r:id="rId27" xr:uid="{11C9147D-ECD5-4B3A-8844-7EEEC74611BD}"/>
    <hyperlink ref="R22" r:id="rId28" xr:uid="{1286D834-66F0-44A4-855A-FFD9B52CB300}"/>
    <hyperlink ref="S22" r:id="rId29" xr:uid="{5A75E682-33BD-4313-B6F8-6DD712E57787}"/>
    <hyperlink ref="Q37" r:id="rId30" xr:uid="{69F84E76-E174-4535-B9C8-688E8420D8A8}"/>
    <hyperlink ref="S37" r:id="rId31" xr:uid="{C7950A90-B666-4519-86B2-3D8AB378DF98}"/>
    <hyperlink ref="Q50" r:id="rId32" xr:uid="{74ACEB88-0C28-4988-B1ED-328F8399DEE3}"/>
    <hyperlink ref="R50" r:id="rId33" xr:uid="{9B12A4FE-57CF-4B08-BD89-DF14EAE63BB5}"/>
    <hyperlink ref="S50" r:id="rId34" xr:uid="{CAFE7302-3CAF-4675-874B-3E7544069DB7}"/>
    <hyperlink ref="Q21" r:id="rId35" xr:uid="{CDCBA861-F263-44B9-9484-D45A962634D0}"/>
    <hyperlink ref="S21" r:id="rId36" xr:uid="{451C123B-F501-40B2-BA6E-9D354E564EC2}"/>
    <hyperlink ref="Q23" r:id="rId37" xr:uid="{29A874E9-A1DB-4211-877F-3AE10232BE26}"/>
    <hyperlink ref="R23" r:id="rId38" xr:uid="{C9FCDE60-7AAF-47A3-A633-037356A7247D}"/>
    <hyperlink ref="S23" r:id="rId39" xr:uid="{28851263-5BC7-48F0-A264-13AF50CEDC1C}"/>
    <hyperlink ref="R21" r:id="rId40" xr:uid="{2B9F1BC0-2583-4902-8238-0489748D3714}"/>
    <hyperlink ref="O18" r:id="rId41" xr:uid="{6DBC42B3-4884-44BC-9613-BBA230FAEC11}"/>
    <hyperlink ref="Q18" r:id="rId42" xr:uid="{602FBFB6-610C-4BBC-AD7E-8D8330D00EEF}"/>
    <hyperlink ref="Q16" r:id="rId43" xr:uid="{E5F15A57-37C6-46DA-8016-13DA1FE75278}"/>
    <hyperlink ref="O16" r:id="rId44" xr:uid="{B1B4F224-9979-474F-B212-B2B5FC4384D0}"/>
    <hyperlink ref="R16" r:id="rId45" xr:uid="{D3C1C3E2-2EE5-4942-9DC7-DC2EDC05D32D}"/>
    <hyperlink ref="O43" r:id="rId46" xr:uid="{88CAAD9C-2E14-4988-81F7-7EEE5B910A86}"/>
    <hyperlink ref="P43" r:id="rId47" xr:uid="{E3FE3513-BDBB-4639-BBDB-EDC37220AAAC}"/>
    <hyperlink ref="Q43" r:id="rId48" xr:uid="{BA0FF72B-685C-494A-AF0B-580E3256095E}"/>
    <hyperlink ref="Q32" r:id="rId49" xr:uid="{B31087EE-7680-457F-B431-199B393E2B3D}"/>
    <hyperlink ref="Q51" r:id="rId50" xr:uid="{2380C94B-3096-4EAC-AE07-2698A4766831}"/>
    <hyperlink ref="P51" r:id="rId51" location="admission" xr:uid="{F551A69E-5009-4C9D-8AFD-55F94CCDA9EF}"/>
    <hyperlink ref="O51" r:id="rId52" location="fees" xr:uid="{AB7EB82D-A898-48D4-BDFC-02142DB4FBED}"/>
    <hyperlink ref="Q14" r:id="rId53" xr:uid="{CD025252-F83F-4738-8DC9-006C5D1DDDA2}"/>
    <hyperlink ref="R14" r:id="rId54" xr:uid="{33422927-CEFB-4F99-9368-4F7C11E13969}"/>
    <hyperlink ref="Q19" r:id="rId55" xr:uid="{139C5208-FFEF-45C3-9C81-B4C49321CAF9}"/>
    <hyperlink ref="Q44" r:id="rId56" xr:uid="{4879007A-C6D0-48C2-B94C-6EEE9247B5B5}"/>
    <hyperlink ref="Q20" r:id="rId57" xr:uid="{76365751-D0E9-44DD-9968-29EE2BA6FB4A}"/>
    <hyperlink ref="Q30" r:id="rId58" xr:uid="{E992A5B5-24E8-4236-82DF-600063C7D382}"/>
    <hyperlink ref="Q31" r:id="rId59" xr:uid="{E352CC41-248D-46EC-A362-346F9ACB70E3}"/>
    <hyperlink ref="Q36" r:id="rId60" xr:uid="{AB72DC44-AAC2-4438-B5AD-D622D6D78673}"/>
    <hyperlink ref="P19" r:id="rId61" xr:uid="{614627CF-C32D-41AB-8026-4A6FC398A9E0}"/>
    <hyperlink ref="R19" r:id="rId62" xr:uid="{52615359-26F0-4E9D-AEE1-60F4F4DCDFE6}"/>
    <hyperlink ref="O19" r:id="rId63" xr:uid="{6F3364B6-C7F0-45CB-8461-1E214F6F8140}"/>
    <hyperlink ref="P44" r:id="rId64" xr:uid="{4620C26A-2091-4C20-917C-E2F338C8FEC5}"/>
    <hyperlink ref="R3" r:id="rId65" xr:uid="{FEC98E8C-25FC-4716-9665-BF6FEA80B743}"/>
    <hyperlink ref="Q3" r:id="rId66" xr:uid="{9B79D756-44EE-481D-95F8-801A3E0A3292}"/>
    <hyperlink ref="P20" r:id="rId67" xr:uid="{6E93746C-2108-49E8-B529-A1E48763D680}"/>
    <hyperlink ref="R20" r:id="rId68" xr:uid="{FBC53CE4-E8AB-4D8D-8A4A-00FA3506C403}"/>
    <hyperlink ref="O36" r:id="rId69" xr:uid="{0C77C1CC-AF07-42D6-A46D-FC534C0D00CB}"/>
    <hyperlink ref="Q25" r:id="rId70" xr:uid="{27DF0024-D9E9-4B5C-92FB-E919B4EFF982}"/>
    <hyperlink ref="Q49" r:id="rId71" xr:uid="{E6AA2100-A637-47AA-B594-DA08C27EC6F3}"/>
    <hyperlink ref="R25" r:id="rId72" xr:uid="{613BE7B4-40CA-47C0-8975-E8DBD54583D6}"/>
    <hyperlink ref="R49" r:id="rId73" xr:uid="{06FDCB57-890F-48D6-A485-7D0C0227A89C}"/>
    <hyperlink ref="Q41" r:id="rId74" xr:uid="{57EE388F-9608-404B-8338-3D66878995A8}"/>
    <hyperlink ref="O49" r:id="rId75" xr:uid="{1015D16B-EC49-4C35-AFC4-031D376978A3}"/>
    <hyperlink ref="P49" r:id="rId76" xr:uid="{26072FAF-240D-4BA3-AE00-B9A67F8C1A9A}"/>
    <hyperlink ref="O41" r:id="rId77" xr:uid="{B2570B52-C773-4FAE-9BB1-A34E0C4407F3}"/>
    <hyperlink ref="P4" r:id="rId78" xr:uid="{A93FAB55-D156-44FE-AB27-FF4782F115A4}"/>
    <hyperlink ref="O4" r:id="rId79" xr:uid="{F4704271-9EE4-419B-9EA9-FB1512761CCD}"/>
    <hyperlink ref="O5" r:id="rId80" xr:uid="{88D02925-FAD4-4656-BA14-4DF5EDBC3445}"/>
    <hyperlink ref="P5" r:id="rId81" xr:uid="{400E01B7-181D-4D91-869B-2193A736999B}"/>
    <hyperlink ref="Q4" r:id="rId82" xr:uid="{A67E4312-D5E7-47D6-9CC1-7FAA3F467458}"/>
    <hyperlink ref="Q5" r:id="rId83" xr:uid="{9DC151CD-1FA2-4788-A680-FC647CA3795E}"/>
    <hyperlink ref="R4" r:id="rId84" xr:uid="{44336944-523A-4972-8B0F-8E17779C7CFB}"/>
    <hyperlink ref="R5" r:id="rId85" xr:uid="{F11FD019-FD73-4891-BDC3-597A505E7188}"/>
    <hyperlink ref="S4" r:id="rId86" xr:uid="{D6C2ED45-5CED-4A49-8360-482D95B6C01F}"/>
    <hyperlink ref="S5" r:id="rId87" xr:uid="{5C50B8A8-E981-4402-A028-8F829F7123C9}"/>
    <hyperlink ref="Q7" r:id="rId88" xr:uid="{8CBB9B37-8E37-4DA3-A120-53F83189F80D}"/>
    <hyperlink ref="R7" r:id="rId89" xr:uid="{11A199DA-4CF4-419B-AC10-9933B5416D4B}"/>
    <hyperlink ref="O7" r:id="rId90" display="https://summerinstitute.hku.hk/programmes/undergraduate-postgraduate-programmes" xr:uid="{9BEEA80F-FFBF-4A83-AF32-4BA5734A064F}"/>
    <hyperlink ref="Q17" r:id="rId91" xr:uid="{80FF8F2A-5CEE-4386-930A-67A8539EE8CC}"/>
    <hyperlink ref="R17" r:id="rId92" xr:uid="{0618D6B8-12E0-4E80-8F32-B8AEDC45F531}"/>
    <hyperlink ref="Q27" r:id="rId93" xr:uid="{5582D93B-80D3-413F-8F36-0424CF41C0FB}"/>
    <hyperlink ref="R27" r:id="rId94" xr:uid="{8103994F-7012-48AD-B58D-8F0C09AE2D07}"/>
    <hyperlink ref="S46" r:id="rId95" xr:uid="{19222823-022F-4BF9-801B-D704C1C25650}"/>
    <hyperlink ref="Q46" r:id="rId96" xr:uid="{D2F16FC8-EEE3-40A7-862F-9E99F684D5E1}"/>
    <hyperlink ref="O13" r:id="rId97" xr:uid="{861AD516-79FC-4820-96D7-F566DA3B83BB}"/>
    <hyperlink ref="P13" r:id="rId98" xr:uid="{400342A8-FB21-45CB-BE90-4C08ADCF8E87}"/>
    <hyperlink ref="Q13" r:id="rId99" xr:uid="{119CBD71-F6BB-45CF-BA4C-AC453E762D02}"/>
    <hyperlink ref="S13" r:id="rId100" xr:uid="{36AE2B42-41FB-419F-AD47-598CBD620043}"/>
    <hyperlink ref="Q40" r:id="rId101" xr:uid="{1F24736B-2DD3-40F2-BDE0-F80808BAA57E}"/>
    <hyperlink ref="S40" r:id="rId102" xr:uid="{E015C437-4585-409C-9920-6E8D995B7DCF}"/>
    <hyperlink ref="Q42" r:id="rId103" xr:uid="{4C88B9BB-AAF1-450B-85FE-F2214AF8146D}"/>
    <hyperlink ref="S42" r:id="rId104" xr:uid="{23950C6E-6E55-4D25-AD6D-55C8F4FFFD80}"/>
    <hyperlink ref="R39" r:id="rId105" xr:uid="{E9250554-DB06-4589-9DC2-66D9574DEE69}"/>
    <hyperlink ref="Q39" r:id="rId106" xr:uid="{86E602B5-93F9-4425-B93C-C423A1F6B3A2}"/>
    <hyperlink ref="S39" r:id="rId107" xr:uid="{FFEA9E5E-BE3E-4E26-AC4B-8519C74D479B}"/>
    <hyperlink ref="O42" r:id="rId108" xr:uid="{CD59E4D2-D4CA-423B-8D35-6E0B2F0FFF15}"/>
    <hyperlink ref="P42" r:id="rId109" xr:uid="{E3518F2B-BC6E-4CF6-A6DE-EFBB5E682C1A}"/>
  </hyperlinks>
  <pageMargins left="0.7" right="0.7" top="0.75" bottom="0.75" header="0.3" footer="0.3"/>
  <pageSetup paperSize="9" orientation="portrait" r:id="rId110"/>
  <tableParts count="1">
    <tablePart r:id="rId1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Summer2025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aifjmr</dc:creator>
  <cp:lastModifiedBy>aifjmr@apujm.apu.ac.jp</cp:lastModifiedBy>
  <dcterms:created xsi:type="dcterms:W3CDTF">2015-06-05T18:19:34Z</dcterms:created>
  <dcterms:modified xsi:type="dcterms:W3CDTF">2025-05-12T08:35:29Z</dcterms:modified>
</cp:coreProperties>
</file>