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aosnw004\アウトリーチ・リサーチ\オフィス内共有\活動支援・オフキャンチーム\☆オフキャンチーム\96_奨学金\JASSO令和8年度（2026年度）\05_学内募集（派遣）\第2期\01_募集準備\"/>
    </mc:Choice>
  </mc:AlternateContent>
  <bookViews>
    <workbookView xWindow="-110" yWindow="-110" windowWidth="19420" windowHeight="10300" xr2:uid="{00000000-000D-0000-FFFF-FFFF00000000}"/>
  </bookViews>
  <sheets>
    <sheet name="自動計算" sheetId="3" r:id="rId1"/>
  </sheets>
  <definedNames>
    <definedName name="_xlnm.Print_Area" localSheetId="0">自動計算!$B$2:$M$34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3" l="1"/>
  <c r="H27" i="3" l="1"/>
  <c r="H26" i="3"/>
  <c r="H25" i="3"/>
  <c r="H24" i="3"/>
  <c r="H23" i="3"/>
  <c r="H22" i="3"/>
  <c r="H21" i="3"/>
  <c r="H20" i="3"/>
  <c r="H19" i="3"/>
  <c r="I23" i="3" l="1"/>
  <c r="M23" i="3" s="1"/>
  <c r="I20" i="3"/>
  <c r="M20" i="3" s="1"/>
  <c r="I26" i="3"/>
  <c r="M26" i="3" s="1"/>
  <c r="H18" i="3"/>
  <c r="H17" i="3"/>
  <c r="H16" i="3"/>
  <c r="H15" i="3"/>
  <c r="H14" i="3"/>
  <c r="I17" i="3" l="1"/>
  <c r="M17" i="3" s="1"/>
  <c r="I14" i="3"/>
  <c r="M14" i="3" s="1"/>
  <c r="M29" i="3" l="1"/>
  <c r="I29" i="3"/>
  <c r="K10" i="3" l="1"/>
</calcChain>
</file>

<file path=xl/sharedStrings.xml><?xml version="1.0" encoding="utf-8"?>
<sst xmlns="http://schemas.openxmlformats.org/spreadsheetml/2006/main" count="91" uniqueCount="53">
  <si>
    <t>評価</t>
    <rPh sb="0" eb="2">
      <t>ヒョウカ</t>
    </rPh>
    <phoneticPr fontId="1"/>
  </si>
  <si>
    <t>JASSO評価</t>
    <rPh sb="5" eb="7">
      <t>ヒョウカ</t>
    </rPh>
    <phoneticPr fontId="1"/>
  </si>
  <si>
    <t>計</t>
    <rPh sb="0" eb="1">
      <t>ケイ</t>
    </rPh>
    <phoneticPr fontId="1"/>
  </si>
  <si>
    <t>A+</t>
    <phoneticPr fontId="1"/>
  </si>
  <si>
    <t>A</t>
    <phoneticPr fontId="1"/>
  </si>
  <si>
    <t>B</t>
    <phoneticPr fontId="1"/>
  </si>
  <si>
    <t>C</t>
    <phoneticPr fontId="1"/>
  </si>
  <si>
    <t>F</t>
    <phoneticPr fontId="1"/>
  </si>
  <si>
    <t>x</t>
    <phoneticPr fontId="1"/>
  </si>
  <si>
    <t>=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</si>
  <si>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</si>
  <si>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</si>
  <si>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</si>
  <si>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</si>
  <si>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</si>
  <si>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</si>
  <si>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</si>
  <si>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</si>
  <si>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</si>
  <si>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</si>
  <si>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</si>
  <si>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</si>
  <si>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ｘ</t>
    <phoneticPr fontId="1"/>
  </si>
  <si>
    <t>①＋②＋③＝</t>
    <phoneticPr fontId="1"/>
  </si>
  <si>
    <t>④＋⑤＋⑥＝</t>
    <phoneticPr fontId="1"/>
  </si>
  <si>
    <t>⑦＋⑧＋⑨＝</t>
    <phoneticPr fontId="1"/>
  </si>
  <si>
    <t>⑩＋⑪＋⑫＝</t>
    <phoneticPr fontId="1"/>
  </si>
  <si>
    <t>⑯</t>
    <phoneticPr fontId="1"/>
  </si>
  <si>
    <t>⑰</t>
    <phoneticPr fontId="1"/>
  </si>
  <si>
    <t>⑱</t>
    <phoneticPr fontId="1"/>
  </si>
  <si>
    <t>⑯＋⑰＋⑱＝</t>
    <phoneticPr fontId="1"/>
  </si>
  <si>
    <t>■学生証番号：</t>
    <rPh sb="1" eb="4">
      <t>ガクセイショウ</t>
    </rPh>
    <rPh sb="4" eb="6">
      <t>バンゴウ</t>
    </rPh>
    <phoneticPr fontId="1"/>
  </si>
  <si>
    <t>■氏名：</t>
    <rPh sb="1" eb="3">
      <t>シメイ</t>
    </rPh>
    <phoneticPr fontId="1"/>
  </si>
  <si>
    <t>■派遣予定大学：</t>
    <rPh sb="1" eb="3">
      <t>ハケン</t>
    </rPh>
    <rPh sb="3" eb="5">
      <t>ヨテイ</t>
    </rPh>
    <rPh sb="5" eb="7">
      <t>ダイガク</t>
    </rPh>
    <phoneticPr fontId="1"/>
  </si>
  <si>
    <t>小計</t>
    <rPh sb="0" eb="2">
      <t>ショウケイ</t>
    </rPh>
    <phoneticPr fontId="1"/>
  </si>
  <si>
    <t>JASSO奨学金GPA計算シート</t>
    <rPh sb="5" eb="8">
      <t>ショウガクキン</t>
    </rPh>
    <rPh sb="11" eb="13">
      <t>ケイサン</t>
    </rPh>
    <phoneticPr fontId="1"/>
  </si>
  <si>
    <t>　</t>
    <phoneticPr fontId="1"/>
  </si>
  <si>
    <t>■学部：</t>
    <rPh sb="1" eb="2">
      <t>ガク</t>
    </rPh>
    <rPh sb="2" eb="3">
      <t>ブ</t>
    </rPh>
    <phoneticPr fontId="1"/>
  </si>
  <si>
    <t>ついては</t>
    <phoneticPr fontId="1"/>
  </si>
  <si>
    <t>A=</t>
    <phoneticPr fontId="1"/>
  </si>
  <si>
    <t>B=</t>
    <phoneticPr fontId="1"/>
  </si>
  <si>
    <t>合計　</t>
    <rPh sb="0" eb="2">
      <t>ゴウケイ</t>
    </rPh>
    <phoneticPr fontId="1"/>
  </si>
  <si>
    <t>　※小数点第3位を四捨五入</t>
    <phoneticPr fontId="1"/>
  </si>
  <si>
    <r>
      <t>部分の該当箇所に、該当する単位数の「科目の数」を入力してください。</t>
    </r>
    <r>
      <rPr>
        <b/>
        <u/>
        <sz val="11"/>
        <color theme="1"/>
        <rFont val="ＭＳ Ｐゴシック"/>
        <family val="3"/>
        <charset val="128"/>
      </rPr>
      <t>JASSO用GPAが自動算出されます。</t>
    </r>
    <rPh sb="3" eb="5">
      <t>ガイトウ</t>
    </rPh>
    <rPh sb="5" eb="7">
      <t>カショ</t>
    </rPh>
    <rPh sb="9" eb="11">
      <t>ガイトウ</t>
    </rPh>
    <rPh sb="13" eb="16">
      <t>タンイスウ</t>
    </rPh>
    <rPh sb="18" eb="20">
      <t>カモク</t>
    </rPh>
    <rPh sb="21" eb="22">
      <t>カズ</t>
    </rPh>
    <rPh sb="24" eb="26">
      <t>ニュウリョク</t>
    </rPh>
    <rPh sb="38" eb="39">
      <t>ヨウ</t>
    </rPh>
    <rPh sb="43" eb="45">
      <t>ジドウ</t>
    </rPh>
    <rPh sb="45" eb="47">
      <t>サンシュツ</t>
    </rPh>
    <phoneticPr fontId="1"/>
  </si>
  <si>
    <t>■派遣国：</t>
    <phoneticPr fontId="1"/>
  </si>
  <si>
    <t>■回生：</t>
    <phoneticPr fontId="1"/>
  </si>
  <si>
    <t xml:space="preserve"> =</t>
  </si>
  <si>
    <t>JASSO用GPA
 （ B/A）</t>
    <phoneticPr fontId="1"/>
  </si>
  <si>
    <t>単位数</t>
    <rPh sb="0" eb="2">
      <t>タンイ</t>
    </rPh>
    <rPh sb="2" eb="3">
      <t>スウ</t>
    </rPh>
    <phoneticPr fontId="1"/>
  </si>
  <si>
    <t>科目の数</t>
    <rPh sb="0" eb="2">
      <t>カモク</t>
    </rPh>
    <rPh sb="3" eb="4">
      <t>カズ</t>
    </rPh>
    <phoneticPr fontId="1"/>
  </si>
  <si>
    <t>JASSOへ申請するにあたり、立命館アジア太平洋大学の成績をもとにJASSO用のGPAを算出する必要があります。</t>
    <rPh sb="6" eb="8">
      <t>シンセイ</t>
    </rPh>
    <rPh sb="15" eb="17">
      <t>リツメイ</t>
    </rPh>
    <rPh sb="17" eb="18">
      <t>カン</t>
    </rPh>
    <rPh sb="21" eb="24">
      <t>タイヘイヨウ</t>
    </rPh>
    <rPh sb="24" eb="26">
      <t>ダイガク</t>
    </rPh>
    <rPh sb="27" eb="29">
      <t>セイセキ</t>
    </rPh>
    <rPh sb="37" eb="38">
      <t>ヨウ</t>
    </rPh>
    <rPh sb="44" eb="46">
      <t>サンシュツ</t>
    </rPh>
    <rPh sb="47" eb="49">
      <t>ヒツヨウ</t>
    </rPh>
    <phoneticPr fontId="1"/>
  </si>
  <si>
    <t>オフィス使用欄</t>
    <rPh sb="4" eb="6">
      <t>シヨウ</t>
    </rPh>
    <rPh sb="6" eb="7">
      <t>ラン</t>
    </rPh>
    <phoneticPr fontId="1"/>
  </si>
  <si>
    <r>
      <t>記入するのは、</t>
    </r>
    <r>
      <rPr>
        <b/>
        <u/>
        <sz val="15"/>
        <color theme="1"/>
        <rFont val="ＭＳ Ｐゴシック"/>
        <family val="3"/>
        <charset val="128"/>
      </rPr>
      <t>2025年度に単位取得した科目のみ</t>
    </r>
    <r>
      <rPr>
        <b/>
        <u/>
        <sz val="11"/>
        <color theme="1"/>
        <rFont val="ＭＳ Ｐゴシック"/>
        <family val="3"/>
        <charset val="128"/>
      </rPr>
      <t>（2025年9月入学の1回生は、25年度秋学期に取得した科目のみ）</t>
    </r>
    <r>
      <rPr>
        <b/>
        <sz val="11"/>
        <color theme="1"/>
        <rFont val="ＭＳ Ｐゴシック"/>
        <family val="3"/>
        <charset val="128"/>
      </rPr>
      <t>で、
2024年度以前のものは含みません。ただし3回生以上は1回生からの累積（単位取得したすべての科目）でも可とします。
また、
・成績証明書に記載のないF評価がある場合も必ず計算式に含んでください。
・P評価・T評価については計算式に含めないでください。</t>
    </r>
    <rPh sb="0" eb="2">
      <t>キニュウ</t>
    </rPh>
    <rPh sb="11" eb="13">
      <t>ネンド</t>
    </rPh>
    <rPh sb="14" eb="18">
      <t>タンイシュトク</t>
    </rPh>
    <rPh sb="20" eb="22">
      <t>カモク</t>
    </rPh>
    <rPh sb="29" eb="30">
      <t>ネン</t>
    </rPh>
    <rPh sb="31" eb="32">
      <t>ツキ</t>
    </rPh>
    <rPh sb="32" eb="34">
      <t>ニュウガク</t>
    </rPh>
    <rPh sb="36" eb="38">
      <t>カイセイ</t>
    </rPh>
    <rPh sb="42" eb="44">
      <t>ネンド</t>
    </rPh>
    <rPh sb="44" eb="47">
      <t>アキ</t>
    </rPh>
    <rPh sb="48" eb="50">
      <t>シュトク</t>
    </rPh>
    <rPh sb="52" eb="54">
      <t>カモク</t>
    </rPh>
    <rPh sb="64" eb="66">
      <t>ネンド</t>
    </rPh>
    <rPh sb="66" eb="68">
      <t>イゼン</t>
    </rPh>
    <rPh sb="72" eb="73">
      <t>フク</t>
    </rPh>
    <rPh sb="82" eb="84">
      <t>カイセイ</t>
    </rPh>
    <rPh sb="84" eb="86">
      <t>イジョウ</t>
    </rPh>
    <rPh sb="88" eb="90">
      <t>カイセイ</t>
    </rPh>
    <rPh sb="93" eb="95">
      <t>ルイセキ</t>
    </rPh>
    <rPh sb="96" eb="98">
      <t>タンイ</t>
    </rPh>
    <rPh sb="98" eb="100">
      <t>シュトク</t>
    </rPh>
    <rPh sb="106" eb="108">
      <t>カモク</t>
    </rPh>
    <rPh sb="111" eb="112">
      <t>カ</t>
    </rPh>
    <rPh sb="124" eb="126">
      <t>セイセキ</t>
    </rPh>
    <rPh sb="126" eb="128">
      <t>ショウメイ</t>
    </rPh>
    <rPh sb="128" eb="129">
      <t>ショ</t>
    </rPh>
    <rPh sb="130" eb="132">
      <t>キサイ</t>
    </rPh>
    <rPh sb="136" eb="138">
      <t>ヒョウカ</t>
    </rPh>
    <rPh sb="141" eb="143">
      <t>バアイ</t>
    </rPh>
    <rPh sb="144" eb="145">
      <t>カナラ</t>
    </rPh>
    <rPh sb="146" eb="148">
      <t>ケイサン</t>
    </rPh>
    <rPh sb="148" eb="149">
      <t>シキ</t>
    </rPh>
    <rPh sb="150" eb="151">
      <t>フク</t>
    </rPh>
    <rPh sb="161" eb="163">
      <t>ヒョウカ</t>
    </rPh>
    <rPh sb="165" eb="167">
      <t>ヒョウカ</t>
    </rPh>
    <rPh sb="174" eb="175">
      <t>シキ</t>
    </rPh>
    <rPh sb="176" eb="177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</si>
</sst>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u/>
      <sz val="15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3" fillId="2" borderId="2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26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center" vertical="center"/>
    </xf>
    <xf numFmtId="0" fontId="2" fillId="2" borderId="10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176" fontId="7" fillId="2" borderId="2" xfId="0" applyNumberFormat="1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9" fillId="2" borderId="26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3" borderId="32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1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22" xfId="0" applyFont="1" applyFill="1" applyBorder="1">
      <alignment vertical="center"/>
    </xf>
    <xf numFmtId="0" fontId="2" fillId="2" borderId="16" xfId="0" applyFont="1" applyFill="1" applyBorder="1" applyAlignment="1">
      <alignment horizontal="center" vertical="center"/>
    </xf>
    <xf numFmtId="0" fontId="3" fillId="2" borderId="23" xfId="0" applyFont="1" applyFill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3" borderId="33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3" borderId="34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3" borderId="35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10" fillId="2" borderId="2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10" fillId="2" borderId="3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right" vertical="center"/>
    </xf>
    <xf numFmtId="0" fontId="7" fillId="2" borderId="15" xfId="0" applyFont="1" applyFill="1" applyBorder="1" applyAlignment="1">
      <alignment horizontal="right" vertical="center"/>
    </xf>
    <xf numFmtId="0" fontId="7" fillId="2" borderId="30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29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4"/>
  <sheetViews>
    <sheetView tabSelected="1" zoomScaleNormal="100" workbookViewId="0">
      <selection activeCell="C2" sqref="C2:L2"/>
    </sheetView>
  </sheetViews>
  <sheetFormatPr defaultColWidth="9" defaultRowHeight="13" x14ac:dyDescent="0.2"/>
  <cols>
    <col min="1" max="1" width="4.36328125" style="66" customWidth="1"/>
    <col min="2" max="2" width="7.7265625" style="4" customWidth="1"/>
    <col min="3" max="3" width="9" style="4" customWidth="1"/>
    <col min="4" max="4" width="3.90625" style="4" customWidth="1"/>
    <col min="5" max="5" width="18" style="4" customWidth="1"/>
    <col min="6" max="6" width="4" style="4" customWidth="1"/>
    <col min="7" max="7" width="5.453125" style="4" customWidth="1"/>
    <col min="8" max="8" width="15" style="4" customWidth="1"/>
    <col min="9" max="9" width="16.453125" style="4" customWidth="1"/>
    <col min="10" max="10" width="4.7265625" style="4" customWidth="1"/>
    <col min="11" max="11" width="13.08984375" style="4" customWidth="1"/>
    <col min="12" max="12" width="3.08984375" style="4" customWidth="1"/>
    <col min="13" max="13" width="22.90625" style="4" customWidth="1"/>
    <col min="14" max="14" width="13" style="66" customWidth="1"/>
    <col min="15" max="16384" width="9" style="66"/>
  </cols>
  <sheetData>
    <row r="1" spans="2:13" ht="21.75" customHeight="1" thickBot="1" x14ac:dyDescent="0.25"/>
    <row r="2" spans="2:13" ht="33" customHeight="1" x14ac:dyDescent="0.2">
      <c r="B2" s="1"/>
      <c r="C2" s="91" t="s">
        <v>35</v>
      </c>
      <c r="D2" s="91"/>
      <c r="E2" s="91"/>
      <c r="F2" s="91"/>
      <c r="G2" s="91"/>
      <c r="H2" s="91"/>
      <c r="I2" s="91"/>
      <c r="J2" s="91"/>
      <c r="K2" s="91"/>
      <c r="L2" s="91"/>
      <c r="M2" s="2"/>
    </row>
    <row r="3" spans="2:13" ht="12" customHeight="1" x14ac:dyDescent="0.2">
      <c r="B3" s="3"/>
      <c r="M3" s="5"/>
    </row>
    <row r="4" spans="2:13" ht="20.149999999999999" customHeight="1" x14ac:dyDescent="0.2">
      <c r="B4" s="6"/>
      <c r="C4" s="7" t="s">
        <v>50</v>
      </c>
      <c r="D4" s="8"/>
      <c r="E4" s="8"/>
      <c r="F4" s="8"/>
      <c r="G4" s="8"/>
      <c r="H4" s="9"/>
      <c r="I4" s="7"/>
      <c r="J4" s="9"/>
      <c r="K4" s="9"/>
      <c r="L4" s="9"/>
      <c r="M4" s="5"/>
    </row>
    <row r="5" spans="2:13" ht="20.149999999999999" customHeight="1" x14ac:dyDescent="0.2">
      <c r="B5" s="10" t="s">
        <v>36</v>
      </c>
      <c r="C5" s="7" t="s">
        <v>38</v>
      </c>
      <c r="D5" s="11"/>
      <c r="E5" s="7" t="s">
        <v>43</v>
      </c>
      <c r="G5" s="7"/>
      <c r="H5" s="9"/>
      <c r="K5" s="7"/>
      <c r="L5" s="9"/>
      <c r="M5" s="5"/>
    </row>
    <row r="6" spans="2:13" ht="96" customHeight="1" x14ac:dyDescent="0.2">
      <c r="B6" s="10"/>
      <c r="C6" s="95" t="s">
        <v>52</v>
      </c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13" ht="9" customHeight="1" thickBot="1" x14ac:dyDescent="0.25">
      <c r="B7" s="6"/>
      <c r="C7" s="9"/>
      <c r="D7" s="9"/>
      <c r="E7" s="9"/>
      <c r="F7" s="9"/>
      <c r="G7" s="9"/>
      <c r="H7" s="9"/>
      <c r="I7" s="9"/>
      <c r="J7" s="9"/>
      <c r="K7" s="9"/>
      <c r="M7" s="5"/>
    </row>
    <row r="8" spans="2:13" ht="27.75" customHeight="1" thickBot="1" x14ac:dyDescent="0.25">
      <c r="B8" s="12" t="s">
        <v>31</v>
      </c>
      <c r="C8" s="13"/>
      <c r="D8" s="92"/>
      <c r="E8" s="93"/>
      <c r="F8" s="12" t="s">
        <v>37</v>
      </c>
      <c r="G8" s="13"/>
      <c r="H8" s="73"/>
      <c r="I8" s="12" t="s">
        <v>44</v>
      </c>
      <c r="J8" s="74"/>
      <c r="K8" s="74"/>
      <c r="L8" s="74"/>
      <c r="M8" s="75"/>
    </row>
    <row r="9" spans="2:13" ht="25.5" customHeight="1" thickBot="1" x14ac:dyDescent="0.25">
      <c r="B9" s="12" t="s">
        <v>32</v>
      </c>
      <c r="C9" s="92"/>
      <c r="D9" s="92"/>
      <c r="E9" s="93"/>
      <c r="F9" s="12" t="s">
        <v>45</v>
      </c>
      <c r="G9" s="13"/>
      <c r="H9" s="73"/>
      <c r="I9" s="15" t="s">
        <v>33</v>
      </c>
      <c r="J9" s="74"/>
      <c r="K9" s="74"/>
      <c r="L9" s="74"/>
      <c r="M9" s="75"/>
    </row>
    <row r="10" spans="2:13" ht="48.75" customHeight="1" thickBot="1" x14ac:dyDescent="0.25">
      <c r="B10" s="10"/>
      <c r="F10" s="94"/>
      <c r="G10" s="94"/>
      <c r="H10" s="94"/>
      <c r="I10" s="68" t="s">
        <v>47</v>
      </c>
      <c r="J10" s="16" t="s">
        <v>46</v>
      </c>
      <c r="K10" s="72" t="e">
        <f>ROUND(M29/I29,3)</f>
        <v>#DIV/0!</v>
      </c>
      <c r="L10" s="17"/>
      <c r="M10" s="18" t="s">
        <v>42</v>
      </c>
    </row>
    <row r="11" spans="2:13" ht="24.75" customHeight="1" thickBot="1" x14ac:dyDescent="0.25">
      <c r="B11" s="19"/>
      <c r="M11" s="5"/>
    </row>
    <row r="12" spans="2:13" ht="30" customHeight="1" thickBot="1" x14ac:dyDescent="0.25">
      <c r="B12" s="20" t="s">
        <v>0</v>
      </c>
      <c r="C12" s="81" t="s">
        <v>48</v>
      </c>
      <c r="D12" s="82"/>
      <c r="E12" s="21" t="s">
        <v>49</v>
      </c>
      <c r="F12" s="14"/>
      <c r="G12" s="22"/>
      <c r="H12" s="14" t="s">
        <v>2</v>
      </c>
      <c r="I12" s="69" t="s">
        <v>34</v>
      </c>
      <c r="J12" s="65"/>
      <c r="K12" s="70" t="s">
        <v>1</v>
      </c>
      <c r="L12" s="14"/>
      <c r="M12" s="71" t="s">
        <v>2</v>
      </c>
    </row>
    <row r="13" spans="2:13" ht="30" customHeight="1" x14ac:dyDescent="0.2">
      <c r="B13" s="76" t="s">
        <v>3</v>
      </c>
      <c r="C13" s="23">
        <v>4</v>
      </c>
      <c r="D13" s="24" t="s">
        <v>8</v>
      </c>
      <c r="E13" s="25"/>
      <c r="F13" s="26" t="s">
        <v>9</v>
      </c>
      <c r="G13" s="27" t="s">
        <v>10</v>
      </c>
      <c r="H13" s="28">
        <f>C13*E13</f>
        <v>0</v>
      </c>
      <c r="I13" s="29" t="s">
        <v>23</v>
      </c>
      <c r="J13" s="30"/>
      <c r="K13" s="31"/>
      <c r="L13" s="32"/>
      <c r="M13" s="33"/>
    </row>
    <row r="14" spans="2:13" ht="30" customHeight="1" x14ac:dyDescent="0.2">
      <c r="B14" s="77"/>
      <c r="C14" s="34">
        <v>2</v>
      </c>
      <c r="D14" s="35" t="s">
        <v>8</v>
      </c>
      <c r="E14" s="36"/>
      <c r="F14" s="37" t="s">
        <v>9</v>
      </c>
      <c r="G14" s="38" t="s">
        <v>11</v>
      </c>
      <c r="H14" s="39">
        <f t="shared" ref="H14:H18" si="0">C14*E14</f>
        <v>0</v>
      </c>
      <c r="I14" s="87">
        <f>SUM(H13:H15)</f>
        <v>0</v>
      </c>
      <c r="J14" s="89" t="s">
        <v>22</v>
      </c>
      <c r="K14" s="83">
        <v>3</v>
      </c>
      <c r="L14" s="79" t="s">
        <v>9</v>
      </c>
      <c r="M14" s="85">
        <f>I14*K14</f>
        <v>0</v>
      </c>
    </row>
    <row r="15" spans="2:13" ht="30" customHeight="1" thickBot="1" x14ac:dyDescent="0.25">
      <c r="B15" s="78"/>
      <c r="C15" s="40">
        <v>1</v>
      </c>
      <c r="D15" s="41" t="s">
        <v>8</v>
      </c>
      <c r="E15" s="42"/>
      <c r="F15" s="43" t="s">
        <v>9</v>
      </c>
      <c r="G15" s="44" t="s">
        <v>12</v>
      </c>
      <c r="H15" s="45">
        <f t="shared" si="0"/>
        <v>0</v>
      </c>
      <c r="I15" s="88"/>
      <c r="J15" s="90"/>
      <c r="K15" s="84"/>
      <c r="L15" s="80"/>
      <c r="M15" s="86"/>
    </row>
    <row r="16" spans="2:13" ht="30" customHeight="1" x14ac:dyDescent="0.2">
      <c r="B16" s="76" t="s">
        <v>4</v>
      </c>
      <c r="C16" s="46">
        <v>4</v>
      </c>
      <c r="D16" s="47" t="s">
        <v>8</v>
      </c>
      <c r="E16" s="48"/>
      <c r="F16" s="49" t="s">
        <v>9</v>
      </c>
      <c r="G16" s="27" t="s">
        <v>13</v>
      </c>
      <c r="H16" s="50">
        <f t="shared" si="0"/>
        <v>0</v>
      </c>
      <c r="I16" s="29" t="s">
        <v>24</v>
      </c>
      <c r="J16" s="51"/>
      <c r="K16" s="31"/>
      <c r="L16" s="32"/>
      <c r="M16" s="33"/>
    </row>
    <row r="17" spans="2:13" ht="30" customHeight="1" x14ac:dyDescent="0.2">
      <c r="B17" s="77"/>
      <c r="C17" s="34">
        <v>2</v>
      </c>
      <c r="D17" s="35" t="s">
        <v>8</v>
      </c>
      <c r="E17" s="36"/>
      <c r="F17" s="37" t="s">
        <v>9</v>
      </c>
      <c r="G17" s="38" t="s">
        <v>14</v>
      </c>
      <c r="H17" s="52">
        <f t="shared" si="0"/>
        <v>0</v>
      </c>
      <c r="I17" s="87">
        <f>SUM(H16:H18)</f>
        <v>0</v>
      </c>
      <c r="J17" s="89" t="s">
        <v>22</v>
      </c>
      <c r="K17" s="83">
        <v>3</v>
      </c>
      <c r="L17" s="79" t="s">
        <v>9</v>
      </c>
      <c r="M17" s="85">
        <f>I17*K17</f>
        <v>0</v>
      </c>
    </row>
    <row r="18" spans="2:13" ht="30" customHeight="1" thickBot="1" x14ac:dyDescent="0.25">
      <c r="B18" s="78"/>
      <c r="C18" s="40">
        <v>1</v>
      </c>
      <c r="D18" s="41" t="s">
        <v>8</v>
      </c>
      <c r="E18" s="42"/>
      <c r="F18" s="43" t="s">
        <v>9</v>
      </c>
      <c r="G18" s="44" t="s">
        <v>15</v>
      </c>
      <c r="H18" s="45">
        <f t="shared" si="0"/>
        <v>0</v>
      </c>
      <c r="I18" s="88"/>
      <c r="J18" s="90"/>
      <c r="K18" s="84"/>
      <c r="L18" s="80"/>
      <c r="M18" s="86"/>
    </row>
    <row r="19" spans="2:13" ht="30" customHeight="1" x14ac:dyDescent="0.2">
      <c r="B19" s="76" t="s">
        <v>5</v>
      </c>
      <c r="C19" s="46">
        <v>4</v>
      </c>
      <c r="D19" s="47" t="s">
        <v>8</v>
      </c>
      <c r="E19" s="48"/>
      <c r="F19" s="49" t="s">
        <v>9</v>
      </c>
      <c r="G19" s="27" t="s">
        <v>16</v>
      </c>
      <c r="H19" s="50">
        <f t="shared" ref="H19:H27" si="1">C19*E19</f>
        <v>0</v>
      </c>
      <c r="I19" s="29" t="s">
        <v>25</v>
      </c>
      <c r="J19" s="51"/>
      <c r="K19" s="31"/>
      <c r="L19" s="32"/>
      <c r="M19" s="33"/>
    </row>
    <row r="20" spans="2:13" ht="30" customHeight="1" x14ac:dyDescent="0.2">
      <c r="B20" s="77"/>
      <c r="C20" s="34">
        <v>2</v>
      </c>
      <c r="D20" s="35" t="s">
        <v>8</v>
      </c>
      <c r="E20" s="36"/>
      <c r="F20" s="37" t="s">
        <v>9</v>
      </c>
      <c r="G20" s="38" t="s">
        <v>17</v>
      </c>
      <c r="H20" s="52">
        <f t="shared" si="1"/>
        <v>0</v>
      </c>
      <c r="I20" s="87">
        <f>SUM(H19:H21)</f>
        <v>0</v>
      </c>
      <c r="J20" s="89" t="s">
        <v>22</v>
      </c>
      <c r="K20" s="83">
        <v>2</v>
      </c>
      <c r="L20" s="79" t="s">
        <v>9</v>
      </c>
      <c r="M20" s="85">
        <f>I20*K20</f>
        <v>0</v>
      </c>
    </row>
    <row r="21" spans="2:13" ht="30" customHeight="1" thickBot="1" x14ac:dyDescent="0.25">
      <c r="B21" s="78"/>
      <c r="C21" s="40">
        <v>1</v>
      </c>
      <c r="D21" s="41" t="s">
        <v>8</v>
      </c>
      <c r="E21" s="42"/>
      <c r="F21" s="43" t="s">
        <v>9</v>
      </c>
      <c r="G21" s="44" t="s">
        <v>18</v>
      </c>
      <c r="H21" s="45">
        <f t="shared" si="1"/>
        <v>0</v>
      </c>
      <c r="I21" s="88"/>
      <c r="J21" s="90"/>
      <c r="K21" s="84"/>
      <c r="L21" s="80"/>
      <c r="M21" s="86"/>
    </row>
    <row r="22" spans="2:13" ht="30" customHeight="1" x14ac:dyDescent="0.2">
      <c r="B22" s="76" t="s">
        <v>6</v>
      </c>
      <c r="C22" s="46">
        <v>4</v>
      </c>
      <c r="D22" s="47" t="s">
        <v>8</v>
      </c>
      <c r="E22" s="48"/>
      <c r="F22" s="49" t="s">
        <v>9</v>
      </c>
      <c r="G22" s="27" t="s">
        <v>19</v>
      </c>
      <c r="H22" s="50">
        <f t="shared" si="1"/>
        <v>0</v>
      </c>
      <c r="I22" s="29" t="s">
        <v>26</v>
      </c>
      <c r="J22" s="51"/>
      <c r="K22" s="31"/>
      <c r="L22" s="32"/>
      <c r="M22" s="33"/>
    </row>
    <row r="23" spans="2:13" ht="30" customHeight="1" x14ac:dyDescent="0.2">
      <c r="B23" s="77"/>
      <c r="C23" s="34">
        <v>2</v>
      </c>
      <c r="D23" s="35" t="s">
        <v>8</v>
      </c>
      <c r="E23" s="36"/>
      <c r="F23" s="37" t="s">
        <v>9</v>
      </c>
      <c r="G23" s="38" t="s">
        <v>20</v>
      </c>
      <c r="H23" s="52">
        <f t="shared" si="1"/>
        <v>0</v>
      </c>
      <c r="I23" s="87">
        <f>SUM(H22:H24)</f>
        <v>0</v>
      </c>
      <c r="J23" s="89" t="s">
        <v>22</v>
      </c>
      <c r="K23" s="83">
        <v>1</v>
      </c>
      <c r="L23" s="79" t="s">
        <v>9</v>
      </c>
      <c r="M23" s="85">
        <f>I23*K23</f>
        <v>0</v>
      </c>
    </row>
    <row r="24" spans="2:13" ht="30" customHeight="1" thickBot="1" x14ac:dyDescent="0.25">
      <c r="B24" s="78"/>
      <c r="C24" s="40">
        <v>1</v>
      </c>
      <c r="D24" s="41" t="s">
        <v>8</v>
      </c>
      <c r="E24" s="42"/>
      <c r="F24" s="43" t="s">
        <v>9</v>
      </c>
      <c r="G24" s="44" t="s">
        <v>21</v>
      </c>
      <c r="H24" s="45">
        <f t="shared" si="1"/>
        <v>0</v>
      </c>
      <c r="I24" s="88"/>
      <c r="J24" s="90"/>
      <c r="K24" s="84"/>
      <c r="L24" s="80"/>
      <c r="M24" s="86"/>
    </row>
    <row r="25" spans="2:13" ht="30" customHeight="1" x14ac:dyDescent="0.2">
      <c r="B25" s="76" t="s">
        <v>7</v>
      </c>
      <c r="C25" s="23">
        <v>4</v>
      </c>
      <c r="D25" s="24" t="s">
        <v>8</v>
      </c>
      <c r="E25" s="25"/>
      <c r="F25" s="26" t="s">
        <v>9</v>
      </c>
      <c r="G25" s="27" t="s">
        <v>27</v>
      </c>
      <c r="H25" s="50">
        <f t="shared" si="1"/>
        <v>0</v>
      </c>
      <c r="I25" s="29" t="s">
        <v>30</v>
      </c>
      <c r="J25" s="51"/>
      <c r="K25" s="31"/>
      <c r="L25" s="32"/>
      <c r="M25" s="33"/>
    </row>
    <row r="26" spans="2:13" ht="30" customHeight="1" x14ac:dyDescent="0.2">
      <c r="B26" s="77"/>
      <c r="C26" s="34">
        <v>2</v>
      </c>
      <c r="D26" s="35" t="s">
        <v>8</v>
      </c>
      <c r="E26" s="36"/>
      <c r="F26" s="37" t="s">
        <v>9</v>
      </c>
      <c r="G26" s="38" t="s">
        <v>28</v>
      </c>
      <c r="H26" s="52">
        <f t="shared" si="1"/>
        <v>0</v>
      </c>
      <c r="I26" s="87">
        <f>SUM(H25:H27)</f>
        <v>0</v>
      </c>
      <c r="J26" s="89" t="s">
        <v>22</v>
      </c>
      <c r="K26" s="83">
        <v>0</v>
      </c>
      <c r="L26" s="79" t="s">
        <v>9</v>
      </c>
      <c r="M26" s="85">
        <f>I26*K26</f>
        <v>0</v>
      </c>
    </row>
    <row r="27" spans="2:13" ht="30" customHeight="1" thickBot="1" x14ac:dyDescent="0.25">
      <c r="B27" s="78"/>
      <c r="C27" s="40">
        <v>1</v>
      </c>
      <c r="D27" s="41" t="s">
        <v>8</v>
      </c>
      <c r="E27" s="42"/>
      <c r="F27" s="43" t="s">
        <v>9</v>
      </c>
      <c r="G27" s="44" t="s">
        <v>29</v>
      </c>
      <c r="H27" s="45">
        <f t="shared" si="1"/>
        <v>0</v>
      </c>
      <c r="I27" s="88"/>
      <c r="J27" s="90"/>
      <c r="K27" s="84"/>
      <c r="L27" s="80"/>
      <c r="M27" s="86"/>
    </row>
    <row r="28" spans="2:13" ht="30" customHeight="1" x14ac:dyDescent="0.2">
      <c r="B28" s="98" t="s">
        <v>41</v>
      </c>
      <c r="C28" s="99"/>
      <c r="D28" s="99"/>
      <c r="E28" s="99"/>
      <c r="F28" s="99"/>
      <c r="G28" s="99"/>
      <c r="H28" s="100"/>
      <c r="I28" s="53" t="s">
        <v>39</v>
      </c>
      <c r="J28" s="54"/>
      <c r="K28" s="55"/>
      <c r="L28" s="55"/>
      <c r="M28" s="56" t="s">
        <v>40</v>
      </c>
    </row>
    <row r="29" spans="2:13" ht="30" customHeight="1" thickBot="1" x14ac:dyDescent="0.25">
      <c r="B29" s="101"/>
      <c r="C29" s="102"/>
      <c r="D29" s="102"/>
      <c r="E29" s="102"/>
      <c r="F29" s="102"/>
      <c r="G29" s="102"/>
      <c r="H29" s="103"/>
      <c r="I29" s="64">
        <f>SUM(I14,I17,I20,I23,I26)</f>
        <v>0</v>
      </c>
      <c r="J29" s="57"/>
      <c r="K29" s="58"/>
      <c r="L29" s="58"/>
      <c r="M29" s="59">
        <f>SUM(M14,M17,M20,M23,M26)</f>
        <v>0</v>
      </c>
    </row>
    <row r="30" spans="2:13" x14ac:dyDescent="0.2">
      <c r="B30" s="60" t="s">
        <v>51</v>
      </c>
      <c r="M30" s="5"/>
    </row>
    <row r="31" spans="2:13" x14ac:dyDescent="0.2">
      <c r="B31" s="3"/>
      <c r="M31" s="5"/>
    </row>
    <row r="32" spans="2:13" ht="39" customHeight="1" thickBot="1" x14ac:dyDescent="0.25">
      <c r="B32" s="61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3"/>
    </row>
    <row r="33" spans="2:2" x14ac:dyDescent="0.2">
      <c r="B33" s="67"/>
    </row>
    <row r="34" spans="2:2" x14ac:dyDescent="0.2">
      <c r="B34" s="67"/>
    </row>
  </sheetData>
  <mergeCells count="39">
    <mergeCell ref="B28:H29"/>
    <mergeCell ref="B22:B24"/>
    <mergeCell ref="I20:I21"/>
    <mergeCell ref="J20:J21"/>
    <mergeCell ref="I23:I24"/>
    <mergeCell ref="J23:J24"/>
    <mergeCell ref="B19:B21"/>
    <mergeCell ref="C2:L2"/>
    <mergeCell ref="M20:M21"/>
    <mergeCell ref="K17:K18"/>
    <mergeCell ref="D8:E8"/>
    <mergeCell ref="M14:M15"/>
    <mergeCell ref="M17:M18"/>
    <mergeCell ref="I14:I15"/>
    <mergeCell ref="K14:K15"/>
    <mergeCell ref="J14:J15"/>
    <mergeCell ref="J9:M9"/>
    <mergeCell ref="I17:I18"/>
    <mergeCell ref="C9:E9"/>
    <mergeCell ref="F10:H10"/>
    <mergeCell ref="J17:J18"/>
    <mergeCell ref="C6:M6"/>
    <mergeCell ref="L14:L15"/>
    <mergeCell ref="L23:L24"/>
    <mergeCell ref="K20:K21"/>
    <mergeCell ref="K23:K24"/>
    <mergeCell ref="M23:M24"/>
    <mergeCell ref="B25:B27"/>
    <mergeCell ref="I26:I27"/>
    <mergeCell ref="J26:J27"/>
    <mergeCell ref="K26:K27"/>
    <mergeCell ref="L26:L27"/>
    <mergeCell ref="M26:M27"/>
    <mergeCell ref="J8:M8"/>
    <mergeCell ref="B13:B15"/>
    <mergeCell ref="B16:B18"/>
    <mergeCell ref="L17:L18"/>
    <mergeCell ref="L20:L21"/>
    <mergeCell ref="C12:D12"/>
  </mergeCells>
  <phoneticPr fontId="1"/>
  <pageMargins left="0.19685039370078741" right="0.15748031496062992" top="0.9055118110236221" bottom="0.47244094488188981" header="0.51181102362204722" footer="0.51181102362204722"/>
  <pageSetup paperSize="9" scale="83" orientation="portrait" horizontalDpi="300" verticalDpi="300" r:id="rId1"/>
  <headerFooter alignWithMargins="0"/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立命館大学</dc:creator>
  <dcterms:modified xsi:type="dcterms:W3CDTF">2026-03-12T02:48:00Z</dcterms:modified>
  <cp:lastPrinted>2025-02-26T00:38:54Z</cp:lastPrinted>
  <cp:lastModifiedBy>YOSHIOKA Rie(ryoshi2)</cp:lastModifiedBy>
  <dcterms:created xsi:type="dcterms:W3CDTF">2009-12-17T03:47:30Z</dcterms:created>
</cp:coreProperties>
</file>